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omments11.xml" ContentType="application/vnd.openxmlformats-officedocument.spreadsheetml.comments+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1.xml" ContentType="application/vnd.openxmlformats-officedocument.drawing+xml"/>
  <Override PartName="/xl/comments17.xml" ContentType="application/vnd.openxmlformats-officedocument.spreadsheetml.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omments18.xml" ContentType="application/vnd.openxmlformats-officedocument.spreadsheetml.comments+xml"/>
  <Override PartName="/xl/comments19.xml" ContentType="application/vnd.openxmlformats-officedocument.spreadsheetml.comments+xml"/>
  <Override PartName="/xl/drawings/drawing12.xml" ContentType="application/vnd.openxmlformats-officedocument.drawing+xml"/>
  <Override PartName="/xl/comments20.xml" ContentType="application/vnd.openxmlformats-officedocument.spreadsheetml.comment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omments21.xml" ContentType="application/vnd.openxmlformats-officedocument.spreadsheetml.comments+xml"/>
  <Override PartName="/xl/drawings/drawing13.xml" ContentType="application/vnd.openxmlformats-officedocument.drawing+xml"/>
  <Override PartName="/xl/comments22.xml" ContentType="application/vnd.openxmlformats-officedocument.spreadsheetml.comment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omments23.xml" ContentType="application/vnd.openxmlformats-officedocument.spreadsheetml.comments+xml"/>
  <Override PartName="/xl/drawings/drawing14.xml" ContentType="application/vnd.openxmlformats-officedocument.drawing+xml"/>
  <Override PartName="/xl/comments24.xml" ContentType="application/vnd.openxmlformats-officedocument.spreadsheetml.comment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5.xml" ContentType="application/vnd.openxmlformats-officedocument.drawing+xml"/>
  <Override PartName="/xl/comments25.xml" ContentType="application/vnd.openxmlformats-officedocument.spreadsheetml.comment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6.xml" ContentType="application/vnd.openxmlformats-officedocument.drawing+xml"/>
  <Override PartName="/xl/comments26.xml" ContentType="application/vnd.openxmlformats-officedocument.spreadsheetml.comments+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17.xml" ContentType="application/vnd.openxmlformats-officedocument.drawing+xml"/>
  <Override PartName="/xl/comments27.xml" ContentType="application/vnd.openxmlformats-officedocument.spreadsheetml.comment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18.xml" ContentType="application/vnd.openxmlformats-officedocument.drawing+xml"/>
  <Override PartName="/xl/comments28.xml" ContentType="application/vnd.openxmlformats-officedocument.spreadsheetml.comment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19.xml" ContentType="application/vnd.openxmlformats-officedocument.drawing+xml"/>
  <Override PartName="/xl/comments29.xml" ContentType="application/vnd.openxmlformats-officedocument.spreadsheetml.comment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0.xml" ContentType="application/vnd.openxmlformats-officedocument.drawing+xml"/>
  <Override PartName="/xl/comments30.xml" ContentType="application/vnd.openxmlformats-officedocument.spreadsheetml.comments+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21.xml" ContentType="application/vnd.openxmlformats-officedocument.drawing+xml"/>
  <Override PartName="/xl/comments31.xml" ContentType="application/vnd.openxmlformats-officedocument.spreadsheetml.comments+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2.xml" ContentType="application/vnd.openxmlformats-officedocument.drawing+xml"/>
  <Override PartName="/xl/comments32.xml" ContentType="application/vnd.openxmlformats-officedocument.spreadsheetml.comment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23.xml" ContentType="application/vnd.openxmlformats-officedocument.drawing+xml"/>
  <Override PartName="/xl/comments33.xml" ContentType="application/vnd.openxmlformats-officedocument.spreadsheetml.comments+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24.xml" ContentType="application/vnd.openxmlformats-officedocument.drawing+xml"/>
  <Override PartName="/xl/comments34.xml" ContentType="application/vnd.openxmlformats-officedocument.spreadsheetml.comments+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5.xml" ContentType="application/vnd.openxmlformats-officedocument.drawing+xml"/>
  <Override PartName="/xl/comments35.xml" ContentType="application/vnd.openxmlformats-officedocument.spreadsheetml.comments+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26.xml" ContentType="application/vnd.openxmlformats-officedocument.drawing+xml"/>
  <Override PartName="/xl/comments36.xml" ContentType="application/vnd.openxmlformats-officedocument.spreadsheetml.comments+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7.xml" ContentType="application/vnd.openxmlformats-officedocument.drawing+xml"/>
  <Override PartName="/xl/comments37.xml" ContentType="application/vnd.openxmlformats-officedocument.spreadsheetml.comments+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28.xml" ContentType="application/vnd.openxmlformats-officedocument.drawing+xml"/>
  <Override PartName="/xl/comments38.xml" ContentType="application/vnd.openxmlformats-officedocument.spreadsheetml.comments+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rdc1-my.sharepoint.com/personal/toby_piddocke_frdc_com_au/Documents/FRDC project management/"/>
    </mc:Choice>
  </mc:AlternateContent>
  <xr:revisionPtr revIDLastSave="0" documentId="8_{F59E0266-9D96-47E1-82A1-C360E53CDBA2}" xr6:coauthVersionLast="47" xr6:coauthVersionMax="47" xr10:uidLastSave="{00000000-0000-0000-0000-000000000000}"/>
  <bookViews>
    <workbookView xWindow="-120" yWindow="-120" windowWidth="29040" windowHeight="15840" tabRatio="857" activeTab="1" xr2:uid="{7DE5B371-8908-4620-B85C-B13E58F18E6A}"/>
  </bookViews>
  <sheets>
    <sheet name="OR Index" sheetId="43" r:id="rId1"/>
    <sheet name="Q1A" sheetId="4" r:id="rId2"/>
    <sheet name="Q1B" sheetId="5" r:id="rId3"/>
    <sheet name="Q1C" sheetId="6" r:id="rId4"/>
    <sheet name="Q2" sheetId="7" r:id="rId5"/>
    <sheet name="Q3Group" sheetId="8" r:id="rId6"/>
    <sheet name="Q4Group" sheetId="9" r:id="rId7"/>
    <sheet name="Q5Group" sheetId="10" r:id="rId8"/>
    <sheet name="Q6Group" sheetId="11" r:id="rId9"/>
    <sheet name="Q7A - Tables" sheetId="12" r:id="rId10"/>
    <sheet name="Q7A - Charts" sheetId="13" r:id="rId11"/>
    <sheet name="Q7A - Top &amp; Bottom 5s" sheetId="14" r:id="rId12"/>
    <sheet name="Q7A - Diff Comparison" sheetId="15" r:id="rId13"/>
    <sheet name="Q7B - Tables" sheetId="16" r:id="rId14"/>
    <sheet name="Q7B - Charts" sheetId="17" r:id="rId15"/>
    <sheet name="Q7B - Top &amp; Bottom 5s" sheetId="18" r:id="rId16"/>
    <sheet name="Q7B - Diff Comparison" sheetId="19" r:id="rId17"/>
    <sheet name="Q8 - Tables" sheetId="20" r:id="rId18"/>
    <sheet name="Q8 - Charts" sheetId="21" r:id="rId19"/>
    <sheet name="Q8 - Top &amp; Bottom 5s" sheetId="23" r:id="rId20"/>
    <sheet name="Q8 - Diff Comparison" sheetId="22" r:id="rId21"/>
    <sheet name="Q9" sheetId="24" r:id="rId22"/>
    <sheet name="Q10 - Tables" sheetId="25" r:id="rId23"/>
    <sheet name="Q10 - Charts" sheetId="26" r:id="rId24"/>
    <sheet name="Q10 - Comparison" sheetId="27" r:id="rId25"/>
    <sheet name="Q11Group" sheetId="28" r:id="rId26"/>
    <sheet name="Q12Group" sheetId="29" r:id="rId27"/>
    <sheet name="Q13" sheetId="30" r:id="rId28"/>
    <sheet name="Q14" sheetId="31" r:id="rId29"/>
    <sheet name="Q15" sheetId="32" r:id="rId30"/>
    <sheet name="Q16" sheetId="33" r:id="rId31"/>
    <sheet name="Q17" sheetId="34" r:id="rId32"/>
    <sheet name="Q18" sheetId="35" r:id="rId33"/>
    <sheet name="Q19" sheetId="36" r:id="rId34"/>
    <sheet name="Q20" sheetId="37" r:id="rId35"/>
    <sheet name="Q21" sheetId="38" r:id="rId36"/>
    <sheet name="Q22" sheetId="39" r:id="rId37"/>
    <sheet name="Q23" sheetId="40" r:id="rId38"/>
    <sheet name="Q24" sheetId="41" r:id="rId39"/>
    <sheet name="Q25" sheetId="42" r:id="rId40"/>
  </sheets>
  <definedNames>
    <definedName name="_xlnm._FilterDatabase" localSheetId="23" hidden="1">'Q10 - Charts'!$B$46:$F$53</definedName>
    <definedName name="_xlnm._FilterDatabase" localSheetId="24" hidden="1">'Q10 - Comparison'!$B$2:$H$9</definedName>
    <definedName name="_xlnm._FilterDatabase" localSheetId="25" hidden="1">Q11Group!$B$4:$H$11</definedName>
    <definedName name="_xlnm._FilterDatabase" localSheetId="26" hidden="1">Q12Group!$B$5:$H$19</definedName>
    <definedName name="_xlnm._FilterDatabase" localSheetId="6" hidden="1">Q4Group!$B$5:$H$16</definedName>
    <definedName name="_xlnm._FilterDatabase" localSheetId="8" hidden="1">Q6Group!$B$5:$H$11</definedName>
    <definedName name="_xlnm._FilterDatabase" localSheetId="10" hidden="1">'Q7A - Charts'!$B$122:$J$142</definedName>
    <definedName name="_xlnm._FilterDatabase" localSheetId="11" hidden="1">'Q7A - Top &amp; Bottom 5s'!$B$2:$J$22</definedName>
    <definedName name="_xlnm._FilterDatabase" localSheetId="14" hidden="1">'Q7B - Charts'!$B$16:$J$26</definedName>
    <definedName name="_xlnm._FilterDatabase" localSheetId="15" hidden="1">'Q7B - Top &amp; Bottom 5s'!$B$72:$J$82</definedName>
    <definedName name="_xlnm._FilterDatabase" localSheetId="18" hidden="1">'Q8 - Charts'!$B$112:$J$130</definedName>
    <definedName name="_xlnm._FilterDatabase" localSheetId="19" hidden="1">'Q8 - Top &amp; Bottom 5s'!$B$112:$J$130</definedName>
    <definedName name="ORTable1">#REF!</definedName>
    <definedName name="ORTable10">#REF!</definedName>
    <definedName name="ORTable100">#REF!</definedName>
    <definedName name="ORTable101">#REF!</definedName>
    <definedName name="ORTable102">#REF!</definedName>
    <definedName name="ORTable103">#REF!</definedName>
    <definedName name="ORTable104">#REF!</definedName>
    <definedName name="ORTable105">#REF!</definedName>
    <definedName name="ORTable106">#REF!</definedName>
    <definedName name="ORTable107">#REF!</definedName>
    <definedName name="ORTable108">#REF!</definedName>
    <definedName name="ORTable109">#REF!</definedName>
    <definedName name="ORTable11">#REF!</definedName>
    <definedName name="ORTable110">#REF!</definedName>
    <definedName name="ORTable111">#REF!</definedName>
    <definedName name="ORTable112">#REF!</definedName>
    <definedName name="ORTable113">#REF!</definedName>
    <definedName name="ORTable114">#REF!</definedName>
    <definedName name="ORTable115">#REF!</definedName>
    <definedName name="ORTable116">#REF!</definedName>
    <definedName name="ORTable117">#REF!</definedName>
    <definedName name="ORTable118">#REF!</definedName>
    <definedName name="ORTable119">#REF!</definedName>
    <definedName name="ORTable12">#REF!</definedName>
    <definedName name="ORTable120">#REF!</definedName>
    <definedName name="ORTable121">#REF!</definedName>
    <definedName name="ORTable122">#REF!</definedName>
    <definedName name="ORTable123">#REF!</definedName>
    <definedName name="ORTable124">#REF!</definedName>
    <definedName name="ORTable125">#REF!</definedName>
    <definedName name="ORTable126">#REF!</definedName>
    <definedName name="ORTable127">#REF!</definedName>
    <definedName name="ORTable128">#REF!</definedName>
    <definedName name="ORTable129">#REF!</definedName>
    <definedName name="ORTable13">#REF!</definedName>
    <definedName name="ORTable130">#REF!</definedName>
    <definedName name="ORTable131">#REF!</definedName>
    <definedName name="ORTable132">#REF!</definedName>
    <definedName name="ORTable133">#REF!</definedName>
    <definedName name="ORTable134">#REF!</definedName>
    <definedName name="ORTable135">#REF!</definedName>
    <definedName name="ORTable136">#REF!</definedName>
    <definedName name="ORTable137">#REF!</definedName>
    <definedName name="ORTable138">#REF!</definedName>
    <definedName name="ORTable139">#REF!</definedName>
    <definedName name="ORTable14">#REF!</definedName>
    <definedName name="ORTable140">#REF!</definedName>
    <definedName name="ORTable141">#REF!</definedName>
    <definedName name="ORTable142">#REF!</definedName>
    <definedName name="ORTable143">#REF!</definedName>
    <definedName name="ORTable144">#REF!</definedName>
    <definedName name="ORTable145">#REF!</definedName>
    <definedName name="ORTable146">#REF!</definedName>
    <definedName name="ORTable147">#REF!</definedName>
    <definedName name="ORTable148">#REF!</definedName>
    <definedName name="ORTable149">#REF!</definedName>
    <definedName name="ORTable15">#REF!</definedName>
    <definedName name="ORTable150">#REF!</definedName>
    <definedName name="ORTable151">#REF!</definedName>
    <definedName name="ORTable152">#REF!</definedName>
    <definedName name="ORTable153">#REF!</definedName>
    <definedName name="ORTable154">#REF!</definedName>
    <definedName name="ORTable155">#REF!</definedName>
    <definedName name="ORTable156">#REF!</definedName>
    <definedName name="ORTable157">#REF!</definedName>
    <definedName name="ORTable158">#REF!</definedName>
    <definedName name="ORTable159">#REF!</definedName>
    <definedName name="ORTable16">#REF!</definedName>
    <definedName name="ORTable160">#REF!</definedName>
    <definedName name="ORTable161">Q1A!$B$2:$H$7</definedName>
    <definedName name="ORTable162">Q1B!$B$2:$H$10</definedName>
    <definedName name="ORTable163">Q1C!$B$2:$H$7</definedName>
    <definedName name="ORTable164" comment="1082343432§0§0§0§0§§§§1§0§100000§0§0§0§0§0§0§0§2§+1001@@#+1006@@¤">'Q2'!$B$3:$H$14</definedName>
    <definedName name="ORTable165">Q3Group!$B$3:$H$11</definedName>
    <definedName name="ORTable166">Q4Group!$B$3:$H$18</definedName>
    <definedName name="ORTable167">Q5Group!$B$3:$H$11</definedName>
    <definedName name="ORTable168">Q6Group!$B$3:$H$13</definedName>
    <definedName name="ORTable169">'Q7A - Tables'!$B$2:$G$22</definedName>
    <definedName name="ORTable17">#REF!</definedName>
    <definedName name="ORTable170" comment="135176§0§0§0§0§§§§0§0§100000§0§0§0§0§0§0§0§2§#+1040@@1041@@1042@@1043@@1044@@1045@@1046@@1047@@1048@@1049@@1050@@1051@@1052@@1053@@1054@@1055@@1056@@1057@@1058@@1059@@¤1001§1002">'Q7A - Tables'!$B$26:$G$46</definedName>
    <definedName name="ORTable171" comment="135176§0§0§0§0§§§§0§0§100000§0§0§0§0§0§0§0§2§#+1040@@1041@@1042@@1043@@1044@@1045@@1046@@1047@@1048@@1049@@1050@@1051@@1052@@1053@@1054@@1055@@1056@@1057@@1058@@1059@@¤1001§1003">'Q7A - Tables'!$B$50:$G$70</definedName>
    <definedName name="ORTable172" comment="135176§0§0§0§0§§§§0§0§100000§0§0§0§0§0§0§0§2§#+1040@@1041@@1042@@1043@@1044@@1045@@1046@@1047@@1048@@1049@@1050@@1051@@1052@@1053@@1054@@1055@@1056@@1057@@1058@@1059@@¤1001§1004">'Q7A - Tables'!$B$74:$G$94</definedName>
    <definedName name="ORTable173" comment="135176§0§0§0§0§§§§0§0§100000§0§0§0§0§0§0§0§2§#+1040@@1041@@1042@@1043@@1044@@1045@@1046@@1047@@1048@@1049@@1050@@1051@@1052@@1053@@1054@@1055@@1056@@1057@@1058@@1059@@¤1001§1005">'Q7A - Tables'!$B$98:$G$118</definedName>
    <definedName name="ORTable174" comment="135176§0§0§0§0§§§§0§0§100000§0§0§0§0§0§0§0§2§#+1040@@1041@@1042@@1043@@1044@@1045@@1046@@1047@@1048@@1049@@1050@@1051@@1052@@1053@@1054@@1055@@1056@@1057@@1058@@1059@@¤1001§1006">'Q7A - Tables'!$B$122:$G$142</definedName>
    <definedName name="ORTable175">'Q7B - Tables'!$B$2:$G$12</definedName>
    <definedName name="ORTable176" comment="135176§0§0§0§0§§§§0§0§100000§0§0§0§0§0§0§0§2§#+1060@@1061@@1062@@1063@@1064@@1065@@1066@@1067@@1068@@1069@@¤1001§1002">'Q7B - Tables'!$B$16:$G$26</definedName>
    <definedName name="ORTable177" comment="135176§0§0§0§0§§§§0§0§100000§0§0§0§0§0§0§0§2§#+1060@@1061@@1062@@1063@@1064@@1065@@1066@@1067@@1068@@1069@@¤1001§1003">'Q7B - Tables'!$B$30:$G$40</definedName>
    <definedName name="ORTable178" comment="135176§0§0§0§0§§§§0§0§100000§0§0§0§0§0§0§0§2§#+1060@@1061@@1062@@1063@@1064@@1065@@1066@@1067@@1068@@1069@@¤1001§1004">'Q7B - Tables'!$B$44:$G$54</definedName>
    <definedName name="ORTable179" comment="135176§0§0§0§0§§§§0§0§100000§0§0§0§0§0§0§0§2§#+1060@@1061@@1062@@1063@@1064@@1065@@1066@@1067@@1068@@1069@@¤1001§1005">'Q7B - Tables'!$B$58:$G$68</definedName>
    <definedName name="ORTable18">#REF!</definedName>
    <definedName name="ORTable180" comment="135176§0§0§0§0§§§§0§0§100000§0§0§0§0§0§0§0§2§#+1060@@1061@@1062@@1063@@1064@@1065@@1066@@1067@@1068@@1069@@¤1001§1006">'Q7B - Tables'!$B$72:$G$82</definedName>
    <definedName name="ORTable181">'Q7B - Diff Comparison'!#REF!</definedName>
    <definedName name="ORTable182">'Q8 - Tables'!$B$2:$G$20</definedName>
    <definedName name="ORTable183" comment="135176§0§0§0§0§§§§0§0§100000§0§0§0§0§0§0§0§2§#+1070@@1071@@1072@@1073@@1074@@1075@@1076@@1077@@1078@@1079@@1080@@1081@@1082@@1083@@1084@@1085@@1086@@1087@@¤1001§1002">'Q8 - Tables'!$B$24:$G$42</definedName>
    <definedName name="ORTable184" comment="135176§0§0§0§0§§§§0§0§100000§0§0§0§0§0§0§0§2§#+1070@@1071@@1072@@1073@@1074@@1075@@1076@@1077@@1078@@1079@@1080@@1081@@1082@@1083@@1084@@1085@@1086@@1087@@¤1001§1003">'Q8 - Tables'!$B$46:$G$64</definedName>
    <definedName name="ORTable185" comment="135176§0§0§0§0§§§§0§0§100000§0§0§0§0§0§0§0§2§#+1070@@1071@@1072@@1073@@1074@@1075@@1076@@1077@@1078@@1079@@1080@@1081@@1082@@1083@@1084@@1085@@1086@@1087@@¤1001§1004">'Q8 - Tables'!$B$68:$G$86</definedName>
    <definedName name="ORTable186" comment="135176§0§0§0§0§§§§0§0§100000§0§0§0§0§0§0§0§2§#+1070@@1071@@1072@@1073@@1074@@1075@@1076@@1077@@1078@@1079@@1080@@1081@@1082@@1083@@1084@@1085@@1086@@1087@@¤1001§1005">'Q8 - Tables'!$B$90:$G$108</definedName>
    <definedName name="ORTable187" comment="135176§0§0§0§0§§§§0§0§100000§0§0§0§0§0§0§0§2§#+1070@@1071@@1072@@1073@@1074@@1075@@1076@@1077@@1078@@1079@@1080@@1081@@1082@@1083@@1084@@1085@@1086@@1087@@¤1001§1006">'Q8 - Tables'!$B$112:$G$130</definedName>
    <definedName name="ORTable188">'Q9'!$B$2:$H$7</definedName>
    <definedName name="ORTable189">'Q10 - Tables'!$B$2:$E$9</definedName>
    <definedName name="ORTable19">#REF!</definedName>
    <definedName name="ORTable190" comment="135176§0§0§0§0§§§§0§0§100000§0§0§0§0§0§0§0§2§#+1089@@1090@@1091@@1092@@1093@@1094@@1095@@¤1001§1002">'Q10 - Tables'!$B$13:$E$20</definedName>
    <definedName name="ORTable191" comment="135176§0§0§0§0§§§§0§0§100000§0§0§0§0§0§0§0§2§#+1089@@1090@@1091@@1092@@1093@@1094@@1095@@¤1001§1003">'Q10 - Tables'!$B$24:$E$31</definedName>
    <definedName name="ORTable192" comment="135176§0§0§0§0§§§§0§0§100000§0§0§0§0§0§0§0§2§#+1089@@1090@@1091@@1092@@1093@@1094@@1095@@¤1001§1004">'Q10 - Tables'!$B$35:$E$42</definedName>
    <definedName name="ORTable193" comment="135176§0§0§0§0§§§§0§0§100000§0§0§0§0§0§0§0§2§#+1089@@1090@@1091@@1092@@1093@@1094@@1095@@¤1001§1005">'Q10 - Tables'!$B$46:$E$53</definedName>
    <definedName name="ORTable194" comment="135176§0§0§0§0§§§§0§0§100000§0§0§0§0§0§0§0§2§#+1089@@1090@@1091@@1092@@1093@@1094@@1095@@¤1001§1006">'Q10 - Tables'!$B$57:$E$64</definedName>
    <definedName name="ORTable195">Q11Group!$B$2:$H$14</definedName>
    <definedName name="ORTable196">Q12Group!$B$3:$H$21</definedName>
    <definedName name="ORTable197">'Q13'!#REF!</definedName>
    <definedName name="ORTable198">'Q13'!#REF!</definedName>
    <definedName name="ORTable199">'Q13'!#REF!</definedName>
    <definedName name="ORTable2">#REF!</definedName>
    <definedName name="ORTable20">#REF!</definedName>
    <definedName name="ORTable200">'Q13'!#REF!</definedName>
    <definedName name="ORTable201">'Q13'!#REF!</definedName>
    <definedName name="ORTable202">'Q13'!#REF!</definedName>
    <definedName name="ORTable203">'Q13'!#REF!</definedName>
    <definedName name="ORTable204">'Q13'!#REF!</definedName>
    <definedName name="ORTable205">'Q13'!#REF!</definedName>
    <definedName name="ORTable206">'Q13'!#REF!</definedName>
    <definedName name="ORTable207">'Q13'!#REF!</definedName>
    <definedName name="ORTable208">'Q13'!#REF!</definedName>
    <definedName name="ORTable209">'Q13'!#REF!</definedName>
    <definedName name="ORTable21">#REF!</definedName>
    <definedName name="ORTable210">'Q13'!#REF!</definedName>
    <definedName name="ORTable211">'Q13'!#REF!</definedName>
    <definedName name="ORTable212">'Q13'!#REF!</definedName>
    <definedName name="ORTable213">'Q13'!#REF!</definedName>
    <definedName name="ORTable214">'Q13'!#REF!</definedName>
    <definedName name="ORTable215">'Q13'!#REF!</definedName>
    <definedName name="ORTable216">'Q13'!#REF!</definedName>
    <definedName name="ORTable217">'Q13'!#REF!</definedName>
    <definedName name="ORTable218">'Q13'!#REF!</definedName>
    <definedName name="ORTable219">'Q13'!#REF!</definedName>
    <definedName name="ORTable22">#REF!</definedName>
    <definedName name="ORTable220">'Q13'!#REF!</definedName>
    <definedName name="ORTable221">'Q13'!#REF!</definedName>
    <definedName name="ORTable222">'Q13'!#REF!</definedName>
    <definedName name="ORTable223">'Q13'!#REF!</definedName>
    <definedName name="ORTable224">'Q13'!$B$2:$H$9</definedName>
    <definedName name="ORTable225">'Q14'!$B$3:$H$22</definedName>
    <definedName name="ORTable226">'Q15'!$B$3:$H$12</definedName>
    <definedName name="ORTable227">'Q16'!$B$3:$H$14</definedName>
    <definedName name="ORTable228">'Q17'!$B$3:$H$9</definedName>
    <definedName name="ORTable229">'Q18'!$B$3:$H$11</definedName>
    <definedName name="ORTable23">#REF!</definedName>
    <definedName name="ORTable230">'Q19'!$B$3:$H$9</definedName>
    <definedName name="ORTable231">'Q20'!$B$3:$H$15</definedName>
    <definedName name="ORTable232">'Q21'!$B$3:$H$16</definedName>
    <definedName name="ORTable233">'Q22'!$B$3:$H$16</definedName>
    <definedName name="ORTable234">'Q23'!$B$3:$H$9</definedName>
    <definedName name="ORTable235">'Q24'!$B$3:$H$9</definedName>
    <definedName name="ORTable236">'Q25'!$B$3:$H$8</definedName>
    <definedName name="ORTable24">#REF!</definedName>
    <definedName name="ORTable25">#REF!</definedName>
    <definedName name="ORTable26">#REF!</definedName>
    <definedName name="ORTable27">#REF!</definedName>
    <definedName name="ORTable28">#REF!</definedName>
    <definedName name="ORTable29">#REF!</definedName>
    <definedName name="ORTable3">#REF!</definedName>
    <definedName name="ORTable30">#REF!</definedName>
    <definedName name="ORTable31">#REF!</definedName>
    <definedName name="ORTable32">#REF!</definedName>
    <definedName name="ORTable33">#REF!</definedName>
    <definedName name="ORTable34">#REF!</definedName>
    <definedName name="ORTable35">#REF!</definedName>
    <definedName name="ORTable36">#REF!</definedName>
    <definedName name="ORTable37">#REF!</definedName>
    <definedName name="ORTable38">#REF!</definedName>
    <definedName name="ORTable39">#REF!</definedName>
    <definedName name="ORTable4">#REF!</definedName>
    <definedName name="ORTable40">#REF!</definedName>
    <definedName name="ORTable41">#REF!</definedName>
    <definedName name="ORTable42">#REF!</definedName>
    <definedName name="ORTable43">#REF!</definedName>
    <definedName name="ORTable44">#REF!</definedName>
    <definedName name="ORTable45">#REF!</definedName>
    <definedName name="ORTable46">#REF!</definedName>
    <definedName name="ORTable47">#REF!</definedName>
    <definedName name="ORTable48">#REF!</definedName>
    <definedName name="ORTable49">#REF!</definedName>
    <definedName name="ORTable5">#REF!</definedName>
    <definedName name="ORTable50">#REF!</definedName>
    <definedName name="ORTable51">#REF!</definedName>
    <definedName name="ORTable52">#REF!</definedName>
    <definedName name="ORTable53">#REF!</definedName>
    <definedName name="ORTable54">#REF!</definedName>
    <definedName name="ORTable55">#REF!</definedName>
    <definedName name="ORTable56">#REF!</definedName>
    <definedName name="ORTable57">#REF!</definedName>
    <definedName name="ORTable58">#REF!</definedName>
    <definedName name="ORTable59">#REF!</definedName>
    <definedName name="ORTable6">#REF!</definedName>
    <definedName name="ORTable60">#REF!</definedName>
    <definedName name="ORTable61">#REF!</definedName>
    <definedName name="ORTable62">#REF!</definedName>
    <definedName name="ORTable63">#REF!</definedName>
    <definedName name="ORTable64">#REF!</definedName>
    <definedName name="ORTable65">#REF!</definedName>
    <definedName name="ORTable66">#REF!</definedName>
    <definedName name="ORTable67">#REF!</definedName>
    <definedName name="ORTable68">#REF!</definedName>
    <definedName name="ORTable69">#REF!</definedName>
    <definedName name="ORTable7">#REF!</definedName>
    <definedName name="ORTable70">#REF!</definedName>
    <definedName name="ORTable71">#REF!</definedName>
    <definedName name="ORTable72">#REF!</definedName>
    <definedName name="ORTable73">#REF!</definedName>
    <definedName name="ORTable74">#REF!</definedName>
    <definedName name="ORTable75">#REF!</definedName>
    <definedName name="ORTable76">#REF!</definedName>
    <definedName name="ORTable77">#REF!</definedName>
    <definedName name="ORTable78">#REF!</definedName>
    <definedName name="ORTable79">#REF!</definedName>
    <definedName name="ORTable8">#REF!</definedName>
    <definedName name="ORTable80">#REF!</definedName>
    <definedName name="ORTable81">#REF!</definedName>
    <definedName name="ORTable82">#REF!</definedName>
    <definedName name="ORTable83">#REF!</definedName>
    <definedName name="ORTable84">#REF!</definedName>
    <definedName name="ORTable85">#REF!</definedName>
    <definedName name="ORTable86">#REF!</definedName>
    <definedName name="ORTable87">#REF!</definedName>
    <definedName name="ORTable88">#REF!</definedName>
    <definedName name="ORTable89">#REF!</definedName>
    <definedName name="ORTable9">#REF!</definedName>
    <definedName name="ORTable90">#REF!</definedName>
    <definedName name="ORTable91">#REF!</definedName>
    <definedName name="ORTable92">#REF!</definedName>
    <definedName name="ORTable93">#REF!</definedName>
    <definedName name="ORTable94">#REF!</definedName>
    <definedName name="ORTable95">#REF!</definedName>
    <definedName name="ORTable96">#REF!</definedName>
    <definedName name="ORTable97">#REF!</definedName>
    <definedName name="ORTable98">#REF!</definedName>
    <definedName name="ORTable9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39" l="1"/>
  <c r="E19" i="39"/>
  <c r="F19" i="39"/>
  <c r="G19" i="39"/>
  <c r="H19" i="39"/>
  <c r="D20" i="39"/>
  <c r="E20" i="39"/>
  <c r="F20" i="39"/>
  <c r="G20" i="39"/>
  <c r="H20" i="39"/>
  <c r="D21" i="39"/>
  <c r="E21" i="39"/>
  <c r="F21" i="39"/>
  <c r="G21" i="39"/>
  <c r="H21" i="39"/>
  <c r="D22" i="39"/>
  <c r="E22" i="39"/>
  <c r="F22" i="39"/>
  <c r="G22" i="39"/>
  <c r="H22" i="39"/>
  <c r="D23" i="39"/>
  <c r="E23" i="39"/>
  <c r="F23" i="39"/>
  <c r="G23" i="39"/>
  <c r="H23" i="39"/>
  <c r="D24" i="39"/>
  <c r="E24" i="39"/>
  <c r="F24" i="39"/>
  <c r="G24" i="39"/>
  <c r="H24" i="39"/>
  <c r="D25" i="39"/>
  <c r="E25" i="39"/>
  <c r="F25" i="39"/>
  <c r="G25" i="39"/>
  <c r="H25" i="39"/>
  <c r="C25" i="39"/>
  <c r="C24" i="39"/>
  <c r="C23" i="39"/>
  <c r="C22" i="39"/>
  <c r="C21" i="39"/>
  <c r="C20" i="39"/>
  <c r="C19" i="39"/>
  <c r="D19" i="38"/>
  <c r="E19" i="38"/>
  <c r="F19" i="38"/>
  <c r="G19" i="38"/>
  <c r="H19" i="38"/>
  <c r="D20" i="38"/>
  <c r="E20" i="38"/>
  <c r="F20" i="38"/>
  <c r="G20" i="38"/>
  <c r="H20" i="38"/>
  <c r="D21" i="38"/>
  <c r="E21" i="38"/>
  <c r="F21" i="38"/>
  <c r="G21" i="38"/>
  <c r="H21" i="38"/>
  <c r="D22" i="38"/>
  <c r="E22" i="38"/>
  <c r="F22" i="38"/>
  <c r="G22" i="38"/>
  <c r="H22" i="38"/>
  <c r="D23" i="38"/>
  <c r="E23" i="38"/>
  <c r="F23" i="38"/>
  <c r="G23" i="38"/>
  <c r="H23" i="38"/>
  <c r="D24" i="38"/>
  <c r="E24" i="38"/>
  <c r="F24" i="38"/>
  <c r="G24" i="38"/>
  <c r="H24" i="38"/>
  <c r="D25" i="38"/>
  <c r="E25" i="38"/>
  <c r="F25" i="38"/>
  <c r="G25" i="38"/>
  <c r="H25" i="38"/>
  <c r="C25" i="38"/>
  <c r="C24" i="38"/>
  <c r="C23" i="38"/>
  <c r="C22" i="38"/>
  <c r="C21" i="38"/>
  <c r="C20" i="38"/>
  <c r="C19" i="38"/>
  <c r="D18" i="37"/>
  <c r="E18" i="37"/>
  <c r="F18" i="37"/>
  <c r="G18" i="37"/>
  <c r="H18" i="37"/>
  <c r="D19" i="37"/>
  <c r="E19" i="37"/>
  <c r="F19" i="37"/>
  <c r="G19" i="37"/>
  <c r="H19" i="37"/>
  <c r="D20" i="37"/>
  <c r="E20" i="37"/>
  <c r="F20" i="37"/>
  <c r="G20" i="37"/>
  <c r="H20" i="37"/>
  <c r="C20" i="37"/>
  <c r="C19" i="37"/>
  <c r="C18" i="37"/>
  <c r="D15" i="35"/>
  <c r="E15" i="35"/>
  <c r="F15" i="35"/>
  <c r="G15" i="35"/>
  <c r="H15" i="35"/>
  <c r="D16" i="35"/>
  <c r="E16" i="35"/>
  <c r="F16" i="35"/>
  <c r="G16" i="35"/>
  <c r="H16" i="35"/>
  <c r="C16" i="35"/>
  <c r="C15" i="35"/>
  <c r="H14" i="35"/>
  <c r="G14" i="35"/>
  <c r="F14" i="35"/>
  <c r="E14" i="35"/>
  <c r="D14" i="35"/>
  <c r="C14" i="35"/>
  <c r="H6" i="27"/>
  <c r="H5" i="27"/>
  <c r="H4" i="27"/>
  <c r="H7" i="27"/>
  <c r="H8" i="27"/>
  <c r="H9" i="27"/>
  <c r="H3" i="27"/>
  <c r="G9" i="27"/>
  <c r="G8" i="27"/>
  <c r="G7" i="27"/>
  <c r="G4" i="27"/>
  <c r="G5" i="27"/>
  <c r="G6" i="27"/>
  <c r="G3" i="27"/>
  <c r="F9" i="27"/>
  <c r="F8" i="27"/>
  <c r="F7" i="27"/>
  <c r="F4" i="27"/>
  <c r="F5" i="27"/>
  <c r="F6" i="27"/>
  <c r="F3" i="27"/>
  <c r="E6" i="27"/>
  <c r="E5" i="27"/>
  <c r="E4" i="27"/>
  <c r="E7" i="27"/>
  <c r="E8" i="27"/>
  <c r="E9" i="27"/>
  <c r="E3" i="27"/>
  <c r="D9" i="27"/>
  <c r="D8" i="27"/>
  <c r="D7" i="27"/>
  <c r="D4" i="27"/>
  <c r="D5" i="27"/>
  <c r="D6" i="27"/>
  <c r="D3" i="27"/>
  <c r="F62" i="26"/>
  <c r="F58" i="26"/>
  <c r="F59" i="26"/>
  <c r="F64" i="26"/>
  <c r="F60" i="26"/>
  <c r="F63" i="26"/>
  <c r="F61" i="26"/>
  <c r="F51" i="26"/>
  <c r="F47" i="26"/>
  <c r="F48" i="26"/>
  <c r="F53" i="26"/>
  <c r="F50" i="26"/>
  <c r="F52" i="26"/>
  <c r="F49" i="26"/>
  <c r="F40" i="26"/>
  <c r="F37" i="26"/>
  <c r="F36" i="26"/>
  <c r="F42" i="26"/>
  <c r="F38" i="26"/>
  <c r="F41" i="26"/>
  <c r="F39" i="26"/>
  <c r="F30" i="26"/>
  <c r="F28" i="26"/>
  <c r="F25" i="26"/>
  <c r="F31" i="26"/>
  <c r="F27" i="26"/>
  <c r="F29" i="26"/>
  <c r="F26" i="26"/>
  <c r="F18" i="26"/>
  <c r="F17" i="26"/>
  <c r="F14" i="26"/>
  <c r="F20" i="26"/>
  <c r="F16" i="26"/>
  <c r="F19" i="26"/>
  <c r="F15" i="26"/>
  <c r="F7" i="26"/>
  <c r="F4" i="26"/>
  <c r="F3" i="26"/>
  <c r="F9" i="26"/>
  <c r="F6" i="26"/>
  <c r="F8" i="26"/>
  <c r="F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53EB9C79-113C-40F4-B14F-74661C97093D}">
      <text>
        <r>
          <rPr>
            <b/>
            <sz val="9"/>
            <color indexed="81"/>
            <rFont val="Lucida Console"/>
            <family val="3"/>
          </rPr>
          <t>ORTable161:
     Variable: Q1a
   Background: ClusterID
         Type: Percent (Column)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6CDD6487-6D30-4C44-9C73-6D855760B3C2}">
      <text>
        <r>
          <rPr>
            <b/>
            <sz val="9"/>
            <color indexed="81"/>
            <rFont val="Lucida Console"/>
            <family val="3"/>
          </rPr>
          <t>ORTable169:
    Variables: Q7a_1;Q7a_2;Q7a_3;Q7a_4;Q7a_5;Q7a_6;Q7a_7;Q7a_8;Q7a_9;Q7a_10;Q7a_11;Q7a_12;Q7a_13;Q7a_14;Q7a_15;Q7a_16;Q7a_17;Q7a_18;Q7a_19;Q7a_20
   Background: 
         Type: Percent</t>
        </r>
      </text>
    </comment>
    <comment ref="B26" authorId="0" shapeId="0" xr:uid="{163E02A4-6C15-4994-A543-C0B35BFA8811}">
      <text>
        <r>
          <rPr>
            <b/>
            <sz val="9"/>
            <color indexed="81"/>
            <rFont val="Lucida Console"/>
            <family val="3"/>
          </rPr>
          <t>ORTable170:
    Variables: Q7a_1;Q7a_2;Q7a_3;Q7a_4;Q7a_5;Q7a_6;Q7a_7;Q7a_8;Q7a_9;Q7a_10;Q7a_11;Q7a_12;Q7a_13;Q7a_14;Q7a_15;Q7a_16;Q7a_17;Q7a_18;Q7a_19;Q7a_20
   Background: 
         Type: Percent
       Filter: ClusterID = Segment 1</t>
        </r>
      </text>
    </comment>
    <comment ref="B50" authorId="0" shapeId="0" xr:uid="{0BF83FEC-1FD3-4B1F-9307-6F14F3D18C0C}">
      <text>
        <r>
          <rPr>
            <b/>
            <sz val="9"/>
            <color indexed="81"/>
            <rFont val="Lucida Console"/>
            <family val="3"/>
          </rPr>
          <t>ORTable171:
    Variables: Q7a_1;Q7a_2;Q7a_3;Q7a_4;Q7a_5;Q7a_6;Q7a_7;Q7a_8;Q7a_9;Q7a_10;Q7a_11;Q7a_12;Q7a_13;Q7a_14;Q7a_15;Q7a_16;Q7a_17;Q7a_18;Q7a_19;Q7a_20
   Background: 
         Type: Percent
       Filter: ClusterID = Segment 2</t>
        </r>
      </text>
    </comment>
    <comment ref="B74" authorId="0" shapeId="0" xr:uid="{A511F872-00F0-4D59-AE09-116BA50FB561}">
      <text>
        <r>
          <rPr>
            <b/>
            <sz val="9"/>
            <color indexed="81"/>
            <rFont val="Lucida Console"/>
            <family val="3"/>
          </rPr>
          <t>ORTable172:
    Variables: Q7a_1;Q7a_2;Q7a_3;Q7a_4;Q7a_5;Q7a_6;Q7a_7;Q7a_8;Q7a_9;Q7a_10;Q7a_11;Q7a_12;Q7a_13;Q7a_14;Q7a_15;Q7a_16;Q7a_17;Q7a_18;Q7a_19;Q7a_20
   Background: 
         Type: Percent
       Filter: ClusterID = Segment 3</t>
        </r>
      </text>
    </comment>
    <comment ref="B98" authorId="0" shapeId="0" xr:uid="{65DAEC93-6ED5-44A3-A745-D2E743F8C2A0}">
      <text>
        <r>
          <rPr>
            <b/>
            <sz val="9"/>
            <color indexed="81"/>
            <rFont val="Lucida Console"/>
            <family val="3"/>
          </rPr>
          <t>ORTable173:
    Variables: Q7a_1;Q7a_2;Q7a_3;Q7a_4;Q7a_5;Q7a_6;Q7a_7;Q7a_8;Q7a_9;Q7a_10;Q7a_11;Q7a_12;Q7a_13;Q7a_14;Q7a_15;Q7a_16;Q7a_17;Q7a_18;Q7a_19;Q7a_20
   Background: 
         Type: Percent
       Filter: ClusterID = Segment 4</t>
        </r>
      </text>
    </comment>
    <comment ref="B122" authorId="0" shapeId="0" xr:uid="{149DD9D2-8DE3-4984-936C-06C16A034F9C}">
      <text>
        <r>
          <rPr>
            <b/>
            <sz val="9"/>
            <color indexed="81"/>
            <rFont val="Lucida Console"/>
            <family val="3"/>
          </rPr>
          <t>ORTable174:
    Variables: Q7a_1;Q7a_2;Q7a_3;Q7a_4;Q7a_5;Q7a_6;Q7a_7;Q7a_8;Q7a_9;Q7a_10;Q7a_11;Q7a_12;Q7a_13;Q7a_14;Q7a_15;Q7a_16;Q7a_17;Q7a_18;Q7a_19;Q7a_20
   Background: 
         Type: Percent
       Filter: ClusterID = Segment 5</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3A025BA9-EECF-443A-B71B-B20C5B7D3203}">
      <text>
        <r>
          <rPr>
            <b/>
            <sz val="9"/>
            <color indexed="81"/>
            <rFont val="Lucida Console"/>
            <family val="3"/>
          </rPr>
          <t>ORTable169:
    Variables: Q7a_1;Q7a_2;Q7a_3;Q7a_4;Q7a_5;Q7a_6;Q7a_7;Q7a_8;Q7a_9;Q7a_10;Q7a_11;Q7a_12;Q7a_13;Q7a_14;Q7a_15;Q7a_16;Q7a_17;Q7a_18;Q7a_19;Q7a_20
   Background: 
         Type: Percent</t>
        </r>
      </text>
    </comment>
    <comment ref="B26" authorId="0" shapeId="0" xr:uid="{850B60A2-CAE3-4E8A-BAB7-73E6FE45F50E}">
      <text>
        <r>
          <rPr>
            <b/>
            <sz val="9"/>
            <color indexed="81"/>
            <rFont val="Lucida Console"/>
            <family val="3"/>
          </rPr>
          <t>ORTable170:
    Variables: Q7a_1;Q7a_2;Q7a_3;Q7a_4;Q7a_5;Q7a_6;Q7a_7;Q7a_8;Q7a_9;Q7a_10;Q7a_11;Q7a_12;Q7a_13;Q7a_14;Q7a_15;Q7a_16;Q7a_17;Q7a_18;Q7a_19;Q7a_20
   Background: 
         Type: Percent
       Filter: ClusterID = Segment 1</t>
        </r>
      </text>
    </comment>
    <comment ref="B50" authorId="0" shapeId="0" xr:uid="{3875C458-015D-4562-83D8-32B594B7E428}">
      <text>
        <r>
          <rPr>
            <b/>
            <sz val="9"/>
            <color indexed="81"/>
            <rFont val="Lucida Console"/>
            <family val="3"/>
          </rPr>
          <t>ORTable171:
    Variables: Q7a_1;Q7a_2;Q7a_3;Q7a_4;Q7a_5;Q7a_6;Q7a_7;Q7a_8;Q7a_9;Q7a_10;Q7a_11;Q7a_12;Q7a_13;Q7a_14;Q7a_15;Q7a_16;Q7a_17;Q7a_18;Q7a_19;Q7a_20
   Background: 
         Type: Percent
       Filter: ClusterID = Segment 2</t>
        </r>
      </text>
    </comment>
    <comment ref="B74" authorId="0" shapeId="0" xr:uid="{7A0BE953-F65C-4749-AF01-2266C6CEC80E}">
      <text>
        <r>
          <rPr>
            <b/>
            <sz val="9"/>
            <color indexed="81"/>
            <rFont val="Lucida Console"/>
            <family val="3"/>
          </rPr>
          <t>ORTable172:
    Variables: Q7a_1;Q7a_2;Q7a_3;Q7a_4;Q7a_5;Q7a_6;Q7a_7;Q7a_8;Q7a_9;Q7a_10;Q7a_11;Q7a_12;Q7a_13;Q7a_14;Q7a_15;Q7a_16;Q7a_17;Q7a_18;Q7a_19;Q7a_20
   Background: 
         Type: Percent
       Filter: ClusterID = Segment 3</t>
        </r>
      </text>
    </comment>
    <comment ref="B98" authorId="0" shapeId="0" xr:uid="{87584C4E-699F-4C0F-A8FC-54C698F0D520}">
      <text>
        <r>
          <rPr>
            <b/>
            <sz val="9"/>
            <color indexed="81"/>
            <rFont val="Lucida Console"/>
            <family val="3"/>
          </rPr>
          <t>ORTable173:
    Variables: Q7a_1;Q7a_2;Q7a_3;Q7a_4;Q7a_5;Q7a_6;Q7a_7;Q7a_8;Q7a_9;Q7a_10;Q7a_11;Q7a_12;Q7a_13;Q7a_14;Q7a_15;Q7a_16;Q7a_17;Q7a_18;Q7a_19;Q7a_20
   Background: 
         Type: Percent
       Filter: ClusterID = Segment 4</t>
        </r>
      </text>
    </comment>
    <comment ref="B122" authorId="0" shapeId="0" xr:uid="{90006B89-6E0B-4619-9703-9DA0493BCA04}">
      <text>
        <r>
          <rPr>
            <b/>
            <sz val="9"/>
            <color indexed="81"/>
            <rFont val="Lucida Console"/>
            <family val="3"/>
          </rPr>
          <t>ORTable174:
    Variables: Q7a_1;Q7a_2;Q7a_3;Q7a_4;Q7a_5;Q7a_6;Q7a_7;Q7a_8;Q7a_9;Q7a_10;Q7a_11;Q7a_12;Q7a_13;Q7a_14;Q7a_15;Q7a_16;Q7a_17;Q7a_18;Q7a_19;Q7a_20
   Background: 
         Type: Percent
       Filter: ClusterID = Segment 5</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9FA56535-253D-44C1-9ED5-1609167E2B3F}">
      <text>
        <r>
          <rPr>
            <b/>
            <sz val="9"/>
            <color indexed="81"/>
            <rFont val="Lucida Console"/>
            <family val="3"/>
          </rPr>
          <t>ORTable175:
    Variables: Q7b_1;Q7b_2;Q7b_3;Q7b_4;Q7b_5;Q7b_6;Q7b_7;Q7b_8;Q7b_9;Q7b_10
   Background: 
         Type: Percent</t>
        </r>
      </text>
    </comment>
    <comment ref="B16" authorId="0" shapeId="0" xr:uid="{D78CF7C7-7CE7-4944-AFC3-F2B312686E8D}">
      <text>
        <r>
          <rPr>
            <b/>
            <sz val="9"/>
            <color indexed="81"/>
            <rFont val="Lucida Console"/>
            <family val="3"/>
          </rPr>
          <t>ORTable176:
    Variables: Q7b_1;Q7b_2;Q7b_3;Q7b_4;Q7b_5;Q7b_6;Q7b_7;Q7b_8;Q7b_9;Q7b_10
   Background: 
         Type: Percent
       Filter: ClusterID = Segment 1</t>
        </r>
      </text>
    </comment>
    <comment ref="B30" authorId="0" shapeId="0" xr:uid="{A4869A73-009D-4D82-8471-69ACC4BA00F9}">
      <text>
        <r>
          <rPr>
            <b/>
            <sz val="9"/>
            <color indexed="81"/>
            <rFont val="Lucida Console"/>
            <family val="3"/>
          </rPr>
          <t>ORTable177:
    Variables: Q7b_1;Q7b_2;Q7b_3;Q7b_4;Q7b_5;Q7b_6;Q7b_7;Q7b_8;Q7b_9;Q7b_10
   Background: 
         Type: Percent
       Filter: ClusterID = Segment 2</t>
        </r>
      </text>
    </comment>
    <comment ref="B44" authorId="0" shapeId="0" xr:uid="{02ED3AB3-6115-4DE0-AECA-B321845EE646}">
      <text>
        <r>
          <rPr>
            <b/>
            <sz val="9"/>
            <color indexed="81"/>
            <rFont val="Lucida Console"/>
            <family val="3"/>
          </rPr>
          <t>ORTable178:
    Variables: Q7b_1;Q7b_2;Q7b_3;Q7b_4;Q7b_5;Q7b_6;Q7b_7;Q7b_8;Q7b_9;Q7b_10
   Background: 
         Type: Percent
       Filter: ClusterID = Segment 3</t>
        </r>
      </text>
    </comment>
    <comment ref="B58" authorId="0" shapeId="0" xr:uid="{C1BAB3BA-1848-4FA2-863D-A9D5042C5455}">
      <text>
        <r>
          <rPr>
            <b/>
            <sz val="9"/>
            <color indexed="81"/>
            <rFont val="Lucida Console"/>
            <family val="3"/>
          </rPr>
          <t>ORTable179:
    Variables: Q7b_1;Q7b_2;Q7b_3;Q7b_4;Q7b_5;Q7b_6;Q7b_7;Q7b_8;Q7b_9;Q7b_10
   Background: 
         Type: Percent
       Filter: ClusterID = Segment 4</t>
        </r>
      </text>
    </comment>
    <comment ref="B72" authorId="0" shapeId="0" xr:uid="{4302835C-A636-473F-8A19-CC4A692A6B10}">
      <text>
        <r>
          <rPr>
            <b/>
            <sz val="9"/>
            <color indexed="81"/>
            <rFont val="Lucida Console"/>
            <family val="3"/>
          </rPr>
          <t>ORTable180:
    Variables: Q7b_1;Q7b_2;Q7b_3;Q7b_4;Q7b_5;Q7b_6;Q7b_7;Q7b_8;Q7b_9;Q7b_10
   Background: 
         Type: Percent
       Filter: ClusterID = Segment 5</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C73CFE7F-0FEF-488D-B8BB-ADFEB8EE2470}">
      <text>
        <r>
          <rPr>
            <b/>
            <sz val="9"/>
            <color indexed="81"/>
            <rFont val="Lucida Console"/>
            <family val="3"/>
          </rPr>
          <t>ORTable175:
    Variables: Q7b_1;Q7b_2;Q7b_3;Q7b_4;Q7b_5;Q7b_6;Q7b_7;Q7b_8;Q7b_9;Q7b_10
   Background: 
         Type: Percent</t>
        </r>
      </text>
    </comment>
    <comment ref="B16" authorId="0" shapeId="0" xr:uid="{25BB7921-662F-4AA2-9ABF-49F542F6A00F}">
      <text>
        <r>
          <rPr>
            <b/>
            <sz val="9"/>
            <color indexed="81"/>
            <rFont val="Lucida Console"/>
            <family val="3"/>
          </rPr>
          <t>ORTable176:
    Variables: Q7b_1;Q7b_2;Q7b_3;Q7b_4;Q7b_5;Q7b_6;Q7b_7;Q7b_8;Q7b_9;Q7b_10
   Background: 
         Type: Percent
       Filter: ClusterID = Segment 1</t>
        </r>
      </text>
    </comment>
    <comment ref="B30" authorId="0" shapeId="0" xr:uid="{65E8775B-E6F7-4A26-B08C-002553DA75AC}">
      <text>
        <r>
          <rPr>
            <b/>
            <sz val="9"/>
            <color indexed="81"/>
            <rFont val="Lucida Console"/>
            <family val="3"/>
          </rPr>
          <t>ORTable177:
    Variables: Q7b_1;Q7b_2;Q7b_3;Q7b_4;Q7b_5;Q7b_6;Q7b_7;Q7b_8;Q7b_9;Q7b_10
   Background: 
         Type: Percent
       Filter: ClusterID = Segment 2</t>
        </r>
      </text>
    </comment>
    <comment ref="B44" authorId="0" shapeId="0" xr:uid="{8EA7A66D-E050-465A-89A8-CA82BC9516F2}">
      <text>
        <r>
          <rPr>
            <b/>
            <sz val="9"/>
            <color indexed="81"/>
            <rFont val="Lucida Console"/>
            <family val="3"/>
          </rPr>
          <t>ORTable178:
    Variables: Q7b_1;Q7b_2;Q7b_3;Q7b_4;Q7b_5;Q7b_6;Q7b_7;Q7b_8;Q7b_9;Q7b_10
   Background: 
         Type: Percent
       Filter: ClusterID = Segment 3</t>
        </r>
      </text>
    </comment>
    <comment ref="B58" authorId="0" shapeId="0" xr:uid="{BF0D487D-733B-4E12-ADB4-C5B7D7E686F5}">
      <text>
        <r>
          <rPr>
            <b/>
            <sz val="9"/>
            <color indexed="81"/>
            <rFont val="Lucida Console"/>
            <family val="3"/>
          </rPr>
          <t>ORTable179:
    Variables: Q7b_1;Q7b_2;Q7b_3;Q7b_4;Q7b_5;Q7b_6;Q7b_7;Q7b_8;Q7b_9;Q7b_10
   Background: 
         Type: Percent
       Filter: ClusterID = Segment 4</t>
        </r>
      </text>
    </comment>
    <comment ref="B72" authorId="0" shapeId="0" xr:uid="{C652B058-24A9-4241-9E28-A0AAD2BAA0F0}">
      <text>
        <r>
          <rPr>
            <b/>
            <sz val="9"/>
            <color indexed="81"/>
            <rFont val="Lucida Console"/>
            <family val="3"/>
          </rPr>
          <t>ORTable180:
    Variables: Q7b_1;Q7b_2;Q7b_3;Q7b_4;Q7b_5;Q7b_6;Q7b_7;Q7b_8;Q7b_9;Q7b_10
   Background: 
         Type: Percent
       Filter: ClusterID = Segment 5</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FCA86CA5-68D9-44A7-A0DB-01227D7D0057}">
      <text>
        <r>
          <rPr>
            <b/>
            <sz val="9"/>
            <color indexed="81"/>
            <rFont val="Lucida Console"/>
            <family val="3"/>
          </rPr>
          <t>ORTable175:
    Variables: Q7b_1;Q7b_2;Q7b_3;Q7b_4;Q7b_5;Q7b_6;Q7b_7;Q7b_8;Q7b_9;Q7b_10
   Background: 
         Type: Percent</t>
        </r>
      </text>
    </comment>
    <comment ref="B16" authorId="0" shapeId="0" xr:uid="{E4B0E115-E101-42EE-B869-A108422C4170}">
      <text>
        <r>
          <rPr>
            <b/>
            <sz val="9"/>
            <color indexed="81"/>
            <rFont val="Lucida Console"/>
            <family val="3"/>
          </rPr>
          <t>ORTable176:
    Variables: Q7b_1;Q7b_2;Q7b_3;Q7b_4;Q7b_5;Q7b_6;Q7b_7;Q7b_8;Q7b_9;Q7b_10
   Background: 
         Type: Percent
       Filter: ClusterID = Segment 1</t>
        </r>
      </text>
    </comment>
    <comment ref="B30" authorId="0" shapeId="0" xr:uid="{F1ECA5D2-8129-4A78-BAF9-07816036E6F7}">
      <text>
        <r>
          <rPr>
            <b/>
            <sz val="9"/>
            <color indexed="81"/>
            <rFont val="Lucida Console"/>
            <family val="3"/>
          </rPr>
          <t>ORTable177:
    Variables: Q7b_1;Q7b_2;Q7b_3;Q7b_4;Q7b_5;Q7b_6;Q7b_7;Q7b_8;Q7b_9;Q7b_10
   Background: 
         Type: Percent
       Filter: ClusterID = Segment 2</t>
        </r>
      </text>
    </comment>
    <comment ref="B44" authorId="0" shapeId="0" xr:uid="{70CFFAD3-5769-439B-868D-5C0D3D7559CC}">
      <text>
        <r>
          <rPr>
            <b/>
            <sz val="9"/>
            <color indexed="81"/>
            <rFont val="Lucida Console"/>
            <family val="3"/>
          </rPr>
          <t>ORTable178:
    Variables: Q7b_1;Q7b_2;Q7b_3;Q7b_4;Q7b_5;Q7b_6;Q7b_7;Q7b_8;Q7b_9;Q7b_10
   Background: 
         Type: Percent
       Filter: ClusterID = Segment 3</t>
        </r>
      </text>
    </comment>
    <comment ref="B58" authorId="0" shapeId="0" xr:uid="{446E0BD4-E92E-4B2D-9D54-26298332AC9A}">
      <text>
        <r>
          <rPr>
            <b/>
            <sz val="9"/>
            <color indexed="81"/>
            <rFont val="Lucida Console"/>
            <family val="3"/>
          </rPr>
          <t>ORTable179:
    Variables: Q7b_1;Q7b_2;Q7b_3;Q7b_4;Q7b_5;Q7b_6;Q7b_7;Q7b_8;Q7b_9;Q7b_10
   Background: 
         Type: Percent
       Filter: ClusterID = Segment 4</t>
        </r>
      </text>
    </comment>
    <comment ref="B72" authorId="0" shapeId="0" xr:uid="{6CE4EA7C-184A-4FFB-86A2-6BD96EF05C9E}">
      <text>
        <r>
          <rPr>
            <b/>
            <sz val="9"/>
            <color indexed="81"/>
            <rFont val="Lucida Console"/>
            <family val="3"/>
          </rPr>
          <t>ORTable180:
    Variables: Q7b_1;Q7b_2;Q7b_3;Q7b_4;Q7b_5;Q7b_6;Q7b_7;Q7b_8;Q7b_9;Q7b_10
   Background: 
         Type: Percent
       Filter: ClusterID = Segment 5</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2AA97104-C9DB-4AE4-ACAB-F213C0BCF96B}">
      <text>
        <r>
          <rPr>
            <b/>
            <sz val="9"/>
            <color indexed="81"/>
            <rFont val="Lucida Console"/>
            <family val="3"/>
          </rPr>
          <t>ORTable175:
    Variables: Q7b_1;Q7b_2;Q7b_3;Q7b_4;Q7b_5;Q7b_6;Q7b_7;Q7b_8;Q7b_9;Q7b_10
   Background: 
         Type: Percent</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B421263A-4565-4ACE-A669-02DC0D189308}">
      <text>
        <r>
          <rPr>
            <b/>
            <sz val="9"/>
            <color indexed="81"/>
            <rFont val="Lucida Console"/>
            <family val="3"/>
          </rPr>
          <t>ORTable182:
    Variables: Q8_1;Q8_2;Q8_3;Q8_4;Q8_5;Q8_6;Q8_7;Q8_8;Q8_9;Q8_10;Q8_11;Q8_12;Q8_13;Q8_14;Q8_15;Q8_16;Q8_17;Q8_18
   Background: 
         Type: Percent</t>
        </r>
      </text>
    </comment>
    <comment ref="B24" authorId="0" shapeId="0" xr:uid="{E9D71DA0-9456-4E13-A30A-1E31E649C9EA}">
      <text>
        <r>
          <rPr>
            <b/>
            <sz val="9"/>
            <color indexed="81"/>
            <rFont val="Lucida Console"/>
            <family val="3"/>
          </rPr>
          <t>ORTable183:
    Variables: Q8_1;Q8_2;Q8_3;Q8_4;Q8_5;Q8_6;Q8_7;Q8_8;Q8_9;Q8_10;Q8_11;Q8_12;Q8_13;Q8_14;Q8_15;Q8_16;Q8_17;Q8_18
   Background: 
         Type: Percent
       Filter: ClusterID = Segment 1</t>
        </r>
      </text>
    </comment>
    <comment ref="B46" authorId="0" shapeId="0" xr:uid="{2DF879F1-6938-4666-A92A-136862FF0D74}">
      <text>
        <r>
          <rPr>
            <b/>
            <sz val="9"/>
            <color indexed="81"/>
            <rFont val="Lucida Console"/>
            <family val="3"/>
          </rPr>
          <t>ORTable184:
    Variables: Q8_1;Q8_2;Q8_3;Q8_4;Q8_5;Q8_6;Q8_7;Q8_8;Q8_9;Q8_10;Q8_11;Q8_12;Q8_13;Q8_14;Q8_15;Q8_16;Q8_17;Q8_18
   Background: 
         Type: Percent
       Filter: ClusterID = Segment 2</t>
        </r>
      </text>
    </comment>
    <comment ref="B68" authorId="0" shapeId="0" xr:uid="{47C2F82D-5179-4A04-BBA8-FFDB229612E3}">
      <text>
        <r>
          <rPr>
            <b/>
            <sz val="9"/>
            <color indexed="81"/>
            <rFont val="Lucida Console"/>
            <family val="3"/>
          </rPr>
          <t>ORTable185:
    Variables: Q8_1;Q8_2;Q8_3;Q8_4;Q8_5;Q8_6;Q8_7;Q8_8;Q8_9;Q8_10;Q8_11;Q8_12;Q8_13;Q8_14;Q8_15;Q8_16;Q8_17;Q8_18
   Background: 
         Type: Percent
       Filter: ClusterID = Segment 3</t>
        </r>
      </text>
    </comment>
    <comment ref="B90" authorId="0" shapeId="0" xr:uid="{927C19F5-FF04-42F6-AA1B-AA433668942E}">
      <text>
        <r>
          <rPr>
            <b/>
            <sz val="9"/>
            <color indexed="81"/>
            <rFont val="Lucida Console"/>
            <family val="3"/>
          </rPr>
          <t>ORTable186:
    Variables: Q8_1;Q8_2;Q8_3;Q8_4;Q8_5;Q8_6;Q8_7;Q8_8;Q8_9;Q8_10;Q8_11;Q8_12;Q8_13;Q8_14;Q8_15;Q8_16;Q8_17;Q8_18
   Background: 
         Type: Percent
       Filter: ClusterID = Segment 4</t>
        </r>
      </text>
    </comment>
    <comment ref="B112" authorId="0" shapeId="0" xr:uid="{2ACF3157-D374-4914-A124-175BC3D0FFEF}">
      <text>
        <r>
          <rPr>
            <b/>
            <sz val="9"/>
            <color indexed="81"/>
            <rFont val="Lucida Console"/>
            <family val="3"/>
          </rPr>
          <t>ORTable187:
    Variables: Q8_1;Q8_2;Q8_3;Q8_4;Q8_5;Q8_6;Q8_7;Q8_8;Q8_9;Q8_10;Q8_11;Q8_12;Q8_13;Q8_14;Q8_15;Q8_16;Q8_17;Q8_18
   Background: 
         Type: Percent
       Filter: ClusterID = Segment 5</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5F09F86F-E314-42A2-B0EF-91AC597653D2}">
      <text>
        <r>
          <rPr>
            <b/>
            <sz val="9"/>
            <color indexed="81"/>
            <rFont val="Lucida Console"/>
            <family val="3"/>
          </rPr>
          <t>ORTable182:
    Variables: Q8_1;Q8_2;Q8_3;Q8_4;Q8_5;Q8_6;Q8_7;Q8_8;Q8_9;Q8_10;Q8_11;Q8_12;Q8_13;Q8_14;Q8_15;Q8_16;Q8_17;Q8_18
   Background: 
         Type: Percent</t>
        </r>
      </text>
    </comment>
    <comment ref="B24" authorId="0" shapeId="0" xr:uid="{2F0A9DBE-F1B1-49D3-9E8A-0FDDEA0B531D}">
      <text>
        <r>
          <rPr>
            <b/>
            <sz val="9"/>
            <color indexed="81"/>
            <rFont val="Lucida Console"/>
            <family val="3"/>
          </rPr>
          <t>ORTable183:
    Variables: Q8_1;Q8_2;Q8_3;Q8_4;Q8_5;Q8_6;Q8_7;Q8_8;Q8_9;Q8_10;Q8_11;Q8_12;Q8_13;Q8_14;Q8_15;Q8_16;Q8_17;Q8_18
   Background: 
         Type: Percent
       Filter: ClusterID = Segment 1</t>
        </r>
      </text>
    </comment>
    <comment ref="B46" authorId="0" shapeId="0" xr:uid="{7EF0023D-D2DB-4DD5-AD1F-EFD893C97899}">
      <text>
        <r>
          <rPr>
            <b/>
            <sz val="9"/>
            <color indexed="81"/>
            <rFont val="Lucida Console"/>
            <family val="3"/>
          </rPr>
          <t>ORTable184:
    Variables: Q8_1;Q8_2;Q8_3;Q8_4;Q8_5;Q8_6;Q8_7;Q8_8;Q8_9;Q8_10;Q8_11;Q8_12;Q8_13;Q8_14;Q8_15;Q8_16;Q8_17;Q8_18
   Background: 
         Type: Percent
       Filter: ClusterID = Segment 2</t>
        </r>
      </text>
    </comment>
    <comment ref="B68" authorId="0" shapeId="0" xr:uid="{13D050BA-06D5-49B2-A0D3-DECFB1374D60}">
      <text>
        <r>
          <rPr>
            <b/>
            <sz val="9"/>
            <color indexed="81"/>
            <rFont val="Lucida Console"/>
            <family val="3"/>
          </rPr>
          <t>ORTable185:
    Variables: Q8_1;Q8_2;Q8_3;Q8_4;Q8_5;Q8_6;Q8_7;Q8_8;Q8_9;Q8_10;Q8_11;Q8_12;Q8_13;Q8_14;Q8_15;Q8_16;Q8_17;Q8_18
   Background: 
         Type: Percent
       Filter: ClusterID = Segment 3</t>
        </r>
      </text>
    </comment>
    <comment ref="B90" authorId="0" shapeId="0" xr:uid="{99D1DD24-9F1D-407C-AF15-6D5C260E1906}">
      <text>
        <r>
          <rPr>
            <b/>
            <sz val="9"/>
            <color indexed="81"/>
            <rFont val="Lucida Console"/>
            <family val="3"/>
          </rPr>
          <t>ORTable186:
    Variables: Q8_1;Q8_2;Q8_3;Q8_4;Q8_5;Q8_6;Q8_7;Q8_8;Q8_9;Q8_10;Q8_11;Q8_12;Q8_13;Q8_14;Q8_15;Q8_16;Q8_17;Q8_18
   Background: 
         Type: Percent
       Filter: ClusterID = Segment 4</t>
        </r>
      </text>
    </comment>
    <comment ref="B112" authorId="0" shapeId="0" xr:uid="{D43360EB-BE6E-4227-8506-25C807279115}">
      <text>
        <r>
          <rPr>
            <b/>
            <sz val="9"/>
            <color indexed="81"/>
            <rFont val="Lucida Console"/>
            <family val="3"/>
          </rPr>
          <t>ORTable187:
    Variables: Q8_1;Q8_2;Q8_3;Q8_4;Q8_5;Q8_6;Q8_7;Q8_8;Q8_9;Q8_10;Q8_11;Q8_12;Q8_13;Q8_14;Q8_15;Q8_16;Q8_17;Q8_18
   Background: 
         Type: Percent
       Filter: ClusterID = Segment 5</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3199B57A-3CDC-4E58-9280-BA4694567D4B}">
      <text>
        <r>
          <rPr>
            <b/>
            <sz val="9"/>
            <color indexed="81"/>
            <rFont val="Lucida Console"/>
            <family val="3"/>
          </rPr>
          <t>ORTable182:
    Variables: Q8_1;Q8_2;Q8_3;Q8_4;Q8_5;Q8_6;Q8_7;Q8_8;Q8_9;Q8_10;Q8_11;Q8_12;Q8_13;Q8_14;Q8_15;Q8_16;Q8_17;Q8_18
   Background: 
         Type: Percent</t>
        </r>
      </text>
    </comment>
    <comment ref="B24" authorId="0" shapeId="0" xr:uid="{7DFB1DE4-0711-4CAE-ACB0-25741DE37719}">
      <text>
        <r>
          <rPr>
            <b/>
            <sz val="9"/>
            <color indexed="81"/>
            <rFont val="Lucida Console"/>
            <family val="3"/>
          </rPr>
          <t>ORTable183:
    Variables: Q8_1;Q8_2;Q8_3;Q8_4;Q8_5;Q8_6;Q8_7;Q8_8;Q8_9;Q8_10;Q8_11;Q8_12;Q8_13;Q8_14;Q8_15;Q8_16;Q8_17;Q8_18
   Background: 
         Type: Percent
       Filter: ClusterID = Segment 1</t>
        </r>
      </text>
    </comment>
    <comment ref="B46" authorId="0" shapeId="0" xr:uid="{F7EC1EF5-744E-4C1A-B4E8-8CD8C463E2B0}">
      <text>
        <r>
          <rPr>
            <b/>
            <sz val="9"/>
            <color indexed="81"/>
            <rFont val="Lucida Console"/>
            <family val="3"/>
          </rPr>
          <t>ORTable184:
    Variables: Q8_1;Q8_2;Q8_3;Q8_4;Q8_5;Q8_6;Q8_7;Q8_8;Q8_9;Q8_10;Q8_11;Q8_12;Q8_13;Q8_14;Q8_15;Q8_16;Q8_17;Q8_18
   Background: 
         Type: Percent
       Filter: ClusterID = Segment 2</t>
        </r>
      </text>
    </comment>
    <comment ref="B68" authorId="0" shapeId="0" xr:uid="{4AFD80E4-F025-4918-B048-410FFF619B25}">
      <text>
        <r>
          <rPr>
            <b/>
            <sz val="9"/>
            <color indexed="81"/>
            <rFont val="Lucida Console"/>
            <family val="3"/>
          </rPr>
          <t>ORTable185:
    Variables: Q8_1;Q8_2;Q8_3;Q8_4;Q8_5;Q8_6;Q8_7;Q8_8;Q8_9;Q8_10;Q8_11;Q8_12;Q8_13;Q8_14;Q8_15;Q8_16;Q8_17;Q8_18
   Background: 
         Type: Percent
       Filter: ClusterID = Segment 3</t>
        </r>
      </text>
    </comment>
    <comment ref="B90" authorId="0" shapeId="0" xr:uid="{CFB57511-BF11-4B2A-9151-B2DAC5D2F8B4}">
      <text>
        <r>
          <rPr>
            <b/>
            <sz val="9"/>
            <color indexed="81"/>
            <rFont val="Lucida Console"/>
            <family val="3"/>
          </rPr>
          <t>ORTable186:
    Variables: Q8_1;Q8_2;Q8_3;Q8_4;Q8_5;Q8_6;Q8_7;Q8_8;Q8_9;Q8_10;Q8_11;Q8_12;Q8_13;Q8_14;Q8_15;Q8_16;Q8_17;Q8_18
   Background: 
         Type: Percent
       Filter: ClusterID = Segment 4</t>
        </r>
      </text>
    </comment>
    <comment ref="B112" authorId="0" shapeId="0" xr:uid="{1AD2315D-6346-4E12-ABA2-AC960A545083}">
      <text>
        <r>
          <rPr>
            <b/>
            <sz val="9"/>
            <color indexed="81"/>
            <rFont val="Lucida Console"/>
            <family val="3"/>
          </rPr>
          <t>ORTable187:
    Variables: Q8_1;Q8_2;Q8_3;Q8_4;Q8_5;Q8_6;Q8_7;Q8_8;Q8_9;Q8_10;Q8_11;Q8_12;Q8_13;Q8_14;Q8_15;Q8_16;Q8_17;Q8_18
   Background: 
         Type: Percent
       Filter: ClusterID = Segment 5</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1DC9DD7C-FD3C-44C2-8415-FD29A31665FB}">
      <text>
        <r>
          <rPr>
            <b/>
            <sz val="9"/>
            <color indexed="81"/>
            <rFont val="Lucida Console"/>
            <family val="3"/>
          </rPr>
          <t>ORTable182:
    Variables: Q8_1;Q8_2;Q8_3;Q8_4;Q8_5;Q8_6;Q8_7;Q8_8;Q8_9;Q8_10;Q8_11;Q8_12;Q8_13;Q8_14;Q8_15;Q8_16;Q8_17;Q8_18
   Background: 
         Type: Percent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F75FDEED-A55F-490E-9371-5895AEF8D635}">
      <text>
        <r>
          <rPr>
            <b/>
            <sz val="9"/>
            <color indexed="81"/>
            <rFont val="Lucida Console"/>
            <family val="3"/>
          </rPr>
          <t>ORTable162:
     Variable: Q1b
   Background: ClusterID
         Type: Percent (Column)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912E1CBA-B4E9-4137-B921-BCC8D3D22E66}">
      <text>
        <r>
          <rPr>
            <b/>
            <sz val="9"/>
            <color indexed="81"/>
            <rFont val="Lucida Console"/>
            <family val="3"/>
          </rPr>
          <t>ORTable188:
     Variable: Q9
   Background: ClusterID
         Type: Percent (Column)</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A8BED352-0FF6-4A4A-9A91-B858F74DDA36}">
      <text>
        <r>
          <rPr>
            <b/>
            <sz val="9"/>
            <color indexed="81"/>
            <rFont val="Lucida Console"/>
            <family val="3"/>
          </rPr>
          <t>ORTable189:
    Variables: Q10_1;Q10_2;Q10_3;Q10_4;Q10_5;Q10_6;Q10_7
   Background: 
         Type: Percent</t>
        </r>
      </text>
    </comment>
    <comment ref="B13" authorId="0" shapeId="0" xr:uid="{CBFFD61B-5CF3-4FD9-A40D-D637FADD8102}">
      <text>
        <r>
          <rPr>
            <b/>
            <sz val="9"/>
            <color indexed="81"/>
            <rFont val="Lucida Console"/>
            <family val="3"/>
          </rPr>
          <t>ORTable190:
    Variables: Q10_1;Q10_2;Q10_3;Q10_4;Q10_5;Q10_6;Q10_7
   Background: 
         Type: Percent
       Filter: ClusterID = Segment 1</t>
        </r>
      </text>
    </comment>
    <comment ref="B24" authorId="0" shapeId="0" xr:uid="{39C230F8-6848-4123-B87E-BF88EC3BAC2B}">
      <text>
        <r>
          <rPr>
            <b/>
            <sz val="9"/>
            <color indexed="81"/>
            <rFont val="Lucida Console"/>
            <family val="3"/>
          </rPr>
          <t>ORTable191:
    Variables: Q10_1;Q10_2;Q10_3;Q10_4;Q10_5;Q10_6;Q10_7
   Background: 
         Type: Percent
       Filter: ClusterID = Segment 2</t>
        </r>
      </text>
    </comment>
    <comment ref="B35" authorId="0" shapeId="0" xr:uid="{D1BED708-0FF7-49DB-9C49-81AC8DD20AEC}">
      <text>
        <r>
          <rPr>
            <b/>
            <sz val="9"/>
            <color indexed="81"/>
            <rFont val="Lucida Console"/>
            <family val="3"/>
          </rPr>
          <t>ORTable192:
    Variables: Q10_1;Q10_2;Q10_3;Q10_4;Q10_5;Q10_6;Q10_7
   Background: 
         Type: Percent
       Filter: ClusterID = Segment 3</t>
        </r>
      </text>
    </comment>
    <comment ref="B46" authorId="0" shapeId="0" xr:uid="{85C657E4-AE37-4456-AAB9-C658FBE3BAD3}">
      <text>
        <r>
          <rPr>
            <b/>
            <sz val="9"/>
            <color indexed="81"/>
            <rFont val="Lucida Console"/>
            <family val="3"/>
          </rPr>
          <t>ORTable193:
    Variables: Q10_1;Q10_2;Q10_3;Q10_4;Q10_5;Q10_6;Q10_7
   Background: 
         Type: Percent
       Filter: ClusterID = Segment 4</t>
        </r>
      </text>
    </comment>
    <comment ref="B57" authorId="0" shapeId="0" xr:uid="{8AA844B0-24FF-4F11-A01D-AF599C8F9B0A}">
      <text>
        <r>
          <rPr>
            <b/>
            <sz val="9"/>
            <color indexed="81"/>
            <rFont val="Lucida Console"/>
            <family val="3"/>
          </rPr>
          <t>ORTable194:
    Variables: Q10_1;Q10_2;Q10_3;Q10_4;Q10_5;Q10_6;Q10_7
   Background: 
         Type: Percent
       Filter: ClusterID = Segment 5</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42C8B4B6-E20F-4A60-AC0C-53F57C9EDA69}">
      <text>
        <r>
          <rPr>
            <b/>
            <sz val="9"/>
            <color indexed="81"/>
            <rFont val="Lucida Console"/>
            <family val="3"/>
          </rPr>
          <t>ORTable189:
    Variables: Q10_1;Q10_2;Q10_3;Q10_4;Q10_5;Q10_6;Q10_7
   Background: 
         Type: Percent</t>
        </r>
      </text>
    </comment>
    <comment ref="B13" authorId="0" shapeId="0" xr:uid="{9513372C-4A3A-4B5F-BFB3-0E68AE536B87}">
      <text>
        <r>
          <rPr>
            <b/>
            <sz val="9"/>
            <color indexed="81"/>
            <rFont val="Lucida Console"/>
            <family val="3"/>
          </rPr>
          <t>ORTable190:
    Variables: Q10_1;Q10_2;Q10_3;Q10_4;Q10_5;Q10_6;Q10_7
   Background: 
         Type: Percent
       Filter: ClusterID = Segment 1</t>
        </r>
      </text>
    </comment>
    <comment ref="B24" authorId="0" shapeId="0" xr:uid="{5A65DE7F-1617-42CE-A4EE-8CBDEB41954C}">
      <text>
        <r>
          <rPr>
            <b/>
            <sz val="9"/>
            <color indexed="81"/>
            <rFont val="Lucida Console"/>
            <family val="3"/>
          </rPr>
          <t>ORTable191:
    Variables: Q10_1;Q10_2;Q10_3;Q10_4;Q10_5;Q10_6;Q10_7
   Background: 
         Type: Percent
       Filter: ClusterID = Segment 2</t>
        </r>
      </text>
    </comment>
    <comment ref="B35" authorId="0" shapeId="0" xr:uid="{CE8AFCDF-D9AE-4808-8D23-EB5503AB462A}">
      <text>
        <r>
          <rPr>
            <b/>
            <sz val="9"/>
            <color indexed="81"/>
            <rFont val="Lucida Console"/>
            <family val="3"/>
          </rPr>
          <t>ORTable192:
    Variables: Q10_1;Q10_2;Q10_3;Q10_4;Q10_5;Q10_6;Q10_7
   Background: 
         Type: Percent
       Filter: ClusterID = Segment 3</t>
        </r>
      </text>
    </comment>
    <comment ref="B46" authorId="0" shapeId="0" xr:uid="{BA120E54-15C4-4B68-BD60-4D8BB6B6D94A}">
      <text>
        <r>
          <rPr>
            <b/>
            <sz val="9"/>
            <color indexed="81"/>
            <rFont val="Lucida Console"/>
            <family val="3"/>
          </rPr>
          <t>ORTable193:
    Variables: Q10_1;Q10_2;Q10_3;Q10_4;Q10_5;Q10_6;Q10_7
   Background: 
         Type: Percent
       Filter: ClusterID = Segment 4</t>
        </r>
      </text>
    </comment>
    <comment ref="B57" authorId="0" shapeId="0" xr:uid="{613453C4-B1AA-42F3-9745-0669028AC4DC}">
      <text>
        <r>
          <rPr>
            <b/>
            <sz val="9"/>
            <color indexed="81"/>
            <rFont val="Lucida Console"/>
            <family val="3"/>
          </rPr>
          <t>ORTable194:
    Variables: Q10_1;Q10_2;Q10_3;Q10_4;Q10_5;Q10_6;Q10_7
   Background: 
         Type: Percent
       Filter: ClusterID = Segment 5</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968B7E02-BDD6-4131-92CF-1A77471C5B7B}">
      <text>
        <r>
          <rPr>
            <b/>
            <sz val="9"/>
            <color indexed="81"/>
            <rFont val="Lucida Console"/>
            <family val="3"/>
          </rPr>
          <t>ORTable189:
    Variables: Q10_1;Q10_2;Q10_3;Q10_4;Q10_5;Q10_6;Q10_7
   Background: 
         Type: Percent</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3094F93F-50F7-47DE-B914-79CE98401630}">
      <text>
        <r>
          <rPr>
            <b/>
            <sz val="9"/>
            <color indexed="81"/>
            <rFont val="Lucida Console"/>
            <family val="3"/>
          </rPr>
          <t>ORTable195:
     Variable: Q11Group
   Background: ClusterID
         Type: Percent (Column)</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0FE75582-7375-4E5A-8B45-2BF2CE1CCA16}">
      <text>
        <r>
          <rPr>
            <b/>
            <sz val="9"/>
            <color indexed="81"/>
            <rFont val="Lucida Console"/>
            <family val="3"/>
          </rPr>
          <t>ORTable196:
     Variable: Q12Group
   Background: ClusterID
         Type: Percent (Column)</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AD0791EF-98EA-4D52-9F56-D9D8A11F1478}">
      <text>
        <r>
          <rPr>
            <b/>
            <sz val="9"/>
            <color indexed="81"/>
            <rFont val="Lucida Console"/>
            <family val="3"/>
          </rPr>
          <t>ORTable224:
     Variable: Q13
   Background: ClusterID
         Type: Percent (Column)</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4B58F7ED-9D19-4927-8658-EC1560A521A7}">
      <text>
        <r>
          <rPr>
            <b/>
            <sz val="9"/>
            <color indexed="81"/>
            <rFont val="Lucida Console"/>
            <family val="3"/>
          </rPr>
          <t>ORTable225:
     Variable: Q14
   Background: ClusterID
         Type: Percent (Column)</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BE02514B-66AA-469E-A257-861EC8CED59C}">
      <text>
        <r>
          <rPr>
            <b/>
            <sz val="9"/>
            <color indexed="81"/>
            <rFont val="Lucida Console"/>
            <family val="3"/>
          </rPr>
          <t>ORTable226:
     Variable: Q15
   Background: ClusterID
         Type: Percent (Column)</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73651401-BCD0-4E7A-85C0-B332FFFC0CED}">
      <text>
        <r>
          <rPr>
            <b/>
            <sz val="9"/>
            <color indexed="81"/>
            <rFont val="Lucida Console"/>
            <family val="3"/>
          </rPr>
          <t>ORTable227:
     Variable: Q16
   Background: ClusterID
         Type: Percent (Column)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0323C49B-0AFE-4597-ABF1-8C3BCA85D1F5}">
      <text>
        <r>
          <rPr>
            <b/>
            <sz val="9"/>
            <color indexed="81"/>
            <rFont val="Lucida Console"/>
            <family val="3"/>
          </rPr>
          <t>ORTable163:
     Variable: Q1c
   Background: ClusterID
         Type: Percent (Column)</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3C290081-AFD1-45C4-A5A8-84CED24DA504}">
      <text>
        <r>
          <rPr>
            <b/>
            <sz val="9"/>
            <color indexed="81"/>
            <rFont val="Lucida Console"/>
            <family val="3"/>
          </rPr>
          <t>ORTable228:
     Variable: Q17
   Background: ClusterID
         Type: Percent (Column)</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C457E3AD-C9A9-495F-AE74-330C0C0D5774}">
      <text>
        <r>
          <rPr>
            <b/>
            <sz val="9"/>
            <color indexed="81"/>
            <rFont val="Lucida Console"/>
            <family val="3"/>
          </rPr>
          <t>ORTable229:
     Variable: Q18
   Background: ClusterID
         Type: Percent (Column)</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D2FCF7CA-D2D0-43CC-A332-E0314BCF8EF3}">
      <text>
        <r>
          <rPr>
            <b/>
            <sz val="9"/>
            <color indexed="81"/>
            <rFont val="Lucida Console"/>
            <family val="3"/>
          </rPr>
          <t>ORTable230:
     Variable: Q19
   Background: ClusterID
         Type: Percent (Column)</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EA5CB498-1EB7-4EC2-AA47-E6976E8A5F65}">
      <text>
        <r>
          <rPr>
            <b/>
            <sz val="9"/>
            <color indexed="81"/>
            <rFont val="Lucida Console"/>
            <family val="3"/>
          </rPr>
          <t>ORTable231:
     Variable: Q20
   Background: ClusterID
         Type: Percent (Column)</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9E94ECF1-35C7-4D3F-A9B0-7FB9070CDA99}">
      <text>
        <r>
          <rPr>
            <b/>
            <sz val="9"/>
            <color indexed="81"/>
            <rFont val="Lucida Console"/>
            <family val="3"/>
          </rPr>
          <t>ORTable232:
     Variable: Q21
   Background: ClusterID
         Type: Percent (Column)</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9255961F-A6E6-4E01-94C3-774B87A6F5ED}">
      <text>
        <r>
          <rPr>
            <b/>
            <sz val="9"/>
            <color indexed="81"/>
            <rFont val="Lucida Console"/>
            <family val="3"/>
          </rPr>
          <t>ORTable233:
     Variable: Q22
   Background: ClusterID
         Type: Percent (Column)</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40219480-2E3F-4DEF-958D-690B9F9DAC93}">
      <text>
        <r>
          <rPr>
            <b/>
            <sz val="9"/>
            <color indexed="81"/>
            <rFont val="Lucida Console"/>
            <family val="3"/>
          </rPr>
          <t>ORTable234:
     Variable: Q23
   Background: ClusterID
         Type: Percent (Column)</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09A86EC9-9C74-4F22-B83B-B2CA664FE749}">
      <text>
        <r>
          <rPr>
            <b/>
            <sz val="9"/>
            <color indexed="81"/>
            <rFont val="Lucida Console"/>
            <family val="3"/>
          </rPr>
          <t>ORTable235:
     Variable: Q24
   Background: ClusterID
         Type: Percent (Column)</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F1982F71-9C15-49A3-BA1F-638809DA2B24}">
      <text>
        <r>
          <rPr>
            <b/>
            <sz val="9"/>
            <color indexed="81"/>
            <rFont val="Lucida Console"/>
            <family val="3"/>
          </rPr>
          <t>ORTable236:
     Variable: Q25
   Background: ClusterID
         Type: Percent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30C4551A-4CC4-4334-81E8-9487CBB76B07}">
      <text>
        <r>
          <rPr>
            <b/>
            <sz val="9"/>
            <color indexed="81"/>
            <rFont val="Lucida Console"/>
            <family val="3"/>
          </rPr>
          <t>ORTable164:
     Variable: Q2
   Background: ClusterID
         Type: Percent (Column)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52C471F0-B623-492E-BFD0-DA27DD10A67D}">
      <text>
        <r>
          <rPr>
            <b/>
            <sz val="9"/>
            <color indexed="81"/>
            <rFont val="Lucida Console"/>
            <family val="3"/>
          </rPr>
          <t>ORTable165:
     Variable: Q3Group
   Background: ClusterID
         Type: Percent (Column)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7735EB9D-BE4F-407A-A4AD-132C1FD1D0D1}">
      <text>
        <r>
          <rPr>
            <b/>
            <sz val="9"/>
            <color indexed="81"/>
            <rFont val="Lucida Console"/>
            <family val="3"/>
          </rPr>
          <t>ORTable166:
     Variable: Q4Group
   Background: ClusterID
         Type: Percent (Column)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B6C78BC5-5B65-4F90-88F5-87C0ADC89421}">
      <text>
        <r>
          <rPr>
            <b/>
            <sz val="9"/>
            <color indexed="81"/>
            <rFont val="Lucida Console"/>
            <family val="3"/>
          </rPr>
          <t>ORTable167:
     Variable: Q5Group
   Background: ClusterID
         Type: Percent (Column)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3" authorId="0" shapeId="0" xr:uid="{33A95352-67EF-4E48-A0C8-D6E84F2134E3}">
      <text>
        <r>
          <rPr>
            <b/>
            <sz val="9"/>
            <color indexed="81"/>
            <rFont val="Lucida Console"/>
            <family val="3"/>
          </rPr>
          <t>ORTable168:
     Variable: Q6Group
   Background: ClusterID
         Type: Percent (Column)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Luke Sexton</author>
  </authors>
  <commentList>
    <comment ref="B2" authorId="0" shapeId="0" xr:uid="{2421FC5C-7052-4DAE-803B-EF583D47670D}">
      <text>
        <r>
          <rPr>
            <b/>
            <sz val="9"/>
            <color indexed="81"/>
            <rFont val="Lucida Console"/>
            <family val="3"/>
          </rPr>
          <t>ORTable169:
    Variables: Q7a_1;Q7a_2;Q7a_3;Q7a_4;Q7a_5;Q7a_6;Q7a_7;Q7a_8;Q7a_9;Q7a_10;Q7a_11;Q7a_12;Q7a_13;Q7a_14;Q7a_15;Q7a_16;Q7a_17;Q7a_18;Q7a_19;Q7a_20
   Background: 
         Type: Percent</t>
        </r>
      </text>
    </comment>
    <comment ref="B26" authorId="0" shapeId="0" xr:uid="{5D7DDB0A-C9C0-4E48-AC26-2EDB98F0C62B}">
      <text>
        <r>
          <rPr>
            <b/>
            <sz val="9"/>
            <color indexed="81"/>
            <rFont val="Lucida Console"/>
            <family val="3"/>
          </rPr>
          <t>ORTable170:
    Variables: Q7a_1;Q7a_2;Q7a_3;Q7a_4;Q7a_5;Q7a_6;Q7a_7;Q7a_8;Q7a_9;Q7a_10;Q7a_11;Q7a_12;Q7a_13;Q7a_14;Q7a_15;Q7a_16;Q7a_17;Q7a_18;Q7a_19;Q7a_20
   Background: 
         Type: Percent
       Filter: ClusterID = Segment 1</t>
        </r>
      </text>
    </comment>
    <comment ref="B50" authorId="0" shapeId="0" xr:uid="{A1318AE8-175B-4F79-9282-FA881FF0A092}">
      <text>
        <r>
          <rPr>
            <b/>
            <sz val="9"/>
            <color indexed="81"/>
            <rFont val="Lucida Console"/>
            <family val="3"/>
          </rPr>
          <t>ORTable171:
    Variables: Q7a_1;Q7a_2;Q7a_3;Q7a_4;Q7a_5;Q7a_6;Q7a_7;Q7a_8;Q7a_9;Q7a_10;Q7a_11;Q7a_12;Q7a_13;Q7a_14;Q7a_15;Q7a_16;Q7a_17;Q7a_18;Q7a_19;Q7a_20
   Background: 
         Type: Percent
       Filter: ClusterID = Segment 2</t>
        </r>
      </text>
    </comment>
    <comment ref="B74" authorId="0" shapeId="0" xr:uid="{8C303115-B375-4213-80E3-1EA13F02D422}">
      <text>
        <r>
          <rPr>
            <b/>
            <sz val="9"/>
            <color indexed="81"/>
            <rFont val="Lucida Console"/>
            <family val="3"/>
          </rPr>
          <t>ORTable172:
    Variables: Q7a_1;Q7a_2;Q7a_3;Q7a_4;Q7a_5;Q7a_6;Q7a_7;Q7a_8;Q7a_9;Q7a_10;Q7a_11;Q7a_12;Q7a_13;Q7a_14;Q7a_15;Q7a_16;Q7a_17;Q7a_18;Q7a_19;Q7a_20
   Background: 
         Type: Percent
       Filter: ClusterID = Segment 3</t>
        </r>
      </text>
    </comment>
    <comment ref="B98" authorId="0" shapeId="0" xr:uid="{79D8FE9C-2E6F-4B8A-BE0B-85AC37B8703F}">
      <text>
        <r>
          <rPr>
            <b/>
            <sz val="9"/>
            <color indexed="81"/>
            <rFont val="Lucida Console"/>
            <family val="3"/>
          </rPr>
          <t>ORTable173:
    Variables: Q7a_1;Q7a_2;Q7a_3;Q7a_4;Q7a_5;Q7a_6;Q7a_7;Q7a_8;Q7a_9;Q7a_10;Q7a_11;Q7a_12;Q7a_13;Q7a_14;Q7a_15;Q7a_16;Q7a_17;Q7a_18;Q7a_19;Q7a_20
   Background: 
         Type: Percent
       Filter: ClusterID = Segment 4</t>
        </r>
      </text>
    </comment>
    <comment ref="B122" authorId="0" shapeId="0" xr:uid="{C9D25F4C-FC93-4253-B113-82B174A86370}">
      <text>
        <r>
          <rPr>
            <b/>
            <sz val="9"/>
            <color indexed="81"/>
            <rFont val="Lucida Console"/>
            <family val="3"/>
          </rPr>
          <t>ORTable174:
    Variables: Q7a_1;Q7a_2;Q7a_3;Q7a_4;Q7a_5;Q7a_6;Q7a_7;Q7a_8;Q7a_9;Q7a_10;Q7a_11;Q7a_12;Q7a_13;Q7a_14;Q7a_15;Q7a_16;Q7a_17;Q7a_18;Q7a_19;Q7a_20
   Background: 
         Type: Percent
       Filter: ClusterID = Segment 5</t>
        </r>
      </text>
    </comment>
  </commentList>
</comments>
</file>

<file path=xl/sharedStrings.xml><?xml version="1.0" encoding="utf-8"?>
<sst xmlns="http://schemas.openxmlformats.org/spreadsheetml/2006/main" count="2246" uniqueCount="354">
  <si>
    <t>Q1a. Have you recreationally fished in Tasmania in the last 12 months?</t>
  </si>
  <si>
    <t>Total</t>
  </si>
  <si>
    <t>Segment 1</t>
  </si>
  <si>
    <t>Segment 2</t>
  </si>
  <si>
    <t>Segment 3</t>
  </si>
  <si>
    <t>Segment 4</t>
  </si>
  <si>
    <t>Segment 5</t>
  </si>
  <si>
    <t>Base</t>
  </si>
  <si>
    <t>Yes</t>
  </si>
  <si>
    <t>No</t>
  </si>
  <si>
    <t>Q1b. Please select which of the following options best describes you:</t>
  </si>
  <si>
    <t>I fish only in saltwater</t>
  </si>
  <si>
    <t>I fish mainly in saltwater</t>
  </si>
  <si>
    <t>I fish equally in saltwater and freshwater</t>
  </si>
  <si>
    <t>I fish mainly in freshwater</t>
  </si>
  <si>
    <t>I fish only in freshwater</t>
  </si>
  <si>
    <t>Q1c. Are you intending to recreationally fish in Tasmania in the next 12 months?</t>
  </si>
  <si>
    <t>Q2. Thinking about your fishing in saltwater specifically, how many days did you recreationally fish in saltwater in Tasmania in the last 12 months?   Please note that ‘days’ refers to any day on which you have gone fishing regardless of the duration or n</t>
  </si>
  <si>
    <t>Not sure</t>
  </si>
  <si>
    <t>Q3. Where in Tasmania do you mainly recreationally fish in saltwater?   Please select as many as apply</t>
  </si>
  <si>
    <t>North West, and West Coast (including Devonport and Burnie)</t>
  </si>
  <si>
    <t>North East (including Launceston)</t>
  </si>
  <si>
    <t>East and Central (including the Tasman Peninsula)</t>
  </si>
  <si>
    <t>South East (including Hobart, Clarence, and Huon Valley council areas)</t>
  </si>
  <si>
    <t>Other</t>
  </si>
  <si>
    <t>Q4. Which of the following species do you mainly recreationally fish in saltwater in Tasmania for?   You can select as many as apply</t>
  </si>
  <si>
    <t>Flathead</t>
  </si>
  <si>
    <t>Trumpeter</t>
  </si>
  <si>
    <t>Australian Salmon</t>
  </si>
  <si>
    <t>Snapper</t>
  </si>
  <si>
    <t>Black Bream</t>
  </si>
  <si>
    <t>Tuna</t>
  </si>
  <si>
    <t>King George Whiting</t>
  </si>
  <si>
    <t>Kingfish</t>
  </si>
  <si>
    <t>Calamari / Squid</t>
  </si>
  <si>
    <t>Rock Lobster</t>
  </si>
  <si>
    <t>Abalone</t>
  </si>
  <si>
    <t>Q5. When you recreationally fish in saltwater in Tasmania, what platforms do you mainly fish from?   Please select as many as apply</t>
  </si>
  <si>
    <t>Beach</t>
  </si>
  <si>
    <t>Jetty or Wharf</t>
  </si>
  <si>
    <t>Rocks</t>
  </si>
  <si>
    <t>Boat</t>
  </si>
  <si>
    <t>Q6. When you recreationally fish in saltwater in Tasmania, which location do you typically fish from?   Please select as many as apply</t>
  </si>
  <si>
    <t>A location close to your home</t>
  </si>
  <si>
    <t>A location close to a holiday home or shack you own</t>
  </si>
  <si>
    <t>A location close to a holiday home or shack you rent, borrow or visit</t>
  </si>
  <si>
    <t>A location close to a caravan/cabin or RV park</t>
  </si>
  <si>
    <t>A location close to a designated campsite</t>
  </si>
  <si>
    <t>A location close to a campsite that is not designated (e.g. bush campsite)</t>
  </si>
  <si>
    <t>Q7a_1. [A sense of space and openness is important to me] We would now like to ask you some questions which will help us better understand the types of people who recreationally fish in saltwater in Tasmania. These questions are quite general and we are i</t>
  </si>
  <si>
    <t>Strongly agree</t>
  </si>
  <si>
    <t>Agree</t>
  </si>
  <si>
    <t>Disagree</t>
  </si>
  <si>
    <t>Strongly disagree</t>
  </si>
  <si>
    <t>Q7a_2. [I’d describe myself as a bit of a homebody] We would now like to ask you some questions which will help us better understand the types of people who recreationally fish in saltwater in Tasmania. These questions are quite general and we are interes</t>
  </si>
  <si>
    <t>Q7a_3. [I’d describe myself as adventurous and outgoing] We would now like to ask you some questions which will help us better understand the types of people who recreationally fish in saltwater in Tasmania. These questions are quite general and we are in</t>
  </si>
  <si>
    <t>Q7a_4. [I consider myself to be a bit of a risk taker] We would now like to ask you some questions which will help us better understand the types of people who recreationally fish in saltwater in Tasmania. These questions are quite general and we are inte</t>
  </si>
  <si>
    <t>Q7a_5. [I’m more concerned with what I think, than what other people think of me] We would now like to ask you some questions which will help us better understand the types of people who recreationally fish in saltwater in Tasmania. These questions are qu</t>
  </si>
  <si>
    <t>Q7a_6. [My health and wellbeing is very important to me] We would now like to ask you some questions which will help us better understand the types of people who recreationally fish in saltwater in Tasmania. These questions are quite general and we are in</t>
  </si>
  <si>
    <t>Q7a_7. [I have a clear idea of my goals in life] We would now like to ask you some questions which will help us better understand the types of people who recreationally fish in saltwater in Tasmania. These questions are quite general and we are interested</t>
  </si>
  <si>
    <t>Q7a_8. [I think most people that know me well would consider me a competitive person] We would now like to ask you some questions which will help us better understand the types of people who recreationally fish in saltwater in Tasmania. These questions ar</t>
  </si>
  <si>
    <t>Q7a_9. [I think most people that know me well would consider me to be a confident person] We would now like to ask you some questions which will help us better understand the types of people who recreationally fish in saltwater in Tasmania. These question</t>
  </si>
  <si>
    <t>Q7a_10. [Keeping in close contact with my family is very important to me] We would now like to ask you some questions which will help us better understand the types of people who recreationally fish in saltwater in Tasmania. These questions are quite gene</t>
  </si>
  <si>
    <t>Q7a_11. [I see myself as a trendsetter] We would now like to ask you some questions which will help us better understand the types of people who recreationally fish in saltwater in Tasmania. These questions are quite general and we are interested in your</t>
  </si>
  <si>
    <t>Q7a_12. [In a group situation I often take the lead] We would now like to ask you some questions which will help us better understand the types of people who recreationally fish in saltwater in Tasmania. These questions are quite general and we are intere</t>
  </si>
  <si>
    <t>Q7a_13. [I feel really uncomfortable when I’m out of my normal environment] We would now like to ask you some questions which will help us better understand the types of people who recreationally fish in saltwater in Tasmania. These questions are quite ge</t>
  </si>
  <si>
    <t>Q7a_14. [I like the freedom of not having to comply with rules and regulations] We would now like to ask you some questions which will help us better understand the types of people who recreationally fish in saltwater in Tasmania. These questions are quit</t>
  </si>
  <si>
    <t>Q7a_15. [I don’t think Australians are doing enough to combat climate change] We would now like to ask you some questions which will help us better understand the types of people who recreationally fish in saltwater in Tasmania. These questions are quite</t>
  </si>
  <si>
    <t>Q7a_16. [I have travelled a lot around Australia or overseas] We would now like to ask you some questions which will help us better understand the types of people who recreationally fish in saltwater in Tasmania. These questions are quite general and we a</t>
  </si>
  <si>
    <t>Q7a_17. [A sense of community is an important consideration for me when I’m choosing somewhere to live.] We would now like to ask you some questions which will help us better understand the types of people who recreationally fish in saltwater in Tasmania.</t>
  </si>
  <si>
    <t>Q7a_18. [Technology is changing so fast I find it hard to keep up] We would now like to ask you some questions which will help us better understand the types of people who recreationally fish in saltwater in Tasmania. These questions are quite general and</t>
  </si>
  <si>
    <t>Q7a_19. [I’m optimistic about the future] We would now like to ask you some questions which will help us better understand the types of people who recreationally fish in saltwater in Tasmania. These questions are quite general and we are interested in you</t>
  </si>
  <si>
    <t>Q7a_20. [There’s a lot more we could be doing to look after our environment] We would now like to ask you some questions which will help us better understand the types of people who recreationally fish in saltwater in Tasmania. These questions are quite g</t>
  </si>
  <si>
    <t>Q7b_1. [Sharing a fishing experience helps strengthen relationships with family and friends] Here are a few more questions which will help us better understand the types of people who recreationally fish in saltwater in Tasmania. Again these questions see</t>
  </si>
  <si>
    <t>Q7b_2. [A fishing trip can be successful even if you don’t catch fish] Here are a few more questions which will help us better understand the types of people who recreationally fish in saltwater in Tasmania. Again these questions seek your opinion so ther</t>
  </si>
  <si>
    <t>Q7b_3. [The bigger the fish I catch, the better the trip] Here are a few more questions which will help us better understand the types of people who recreationally fish in saltwater in Tasmania. Again these questions seek your opinion so there are no righ</t>
  </si>
  <si>
    <t>Q7b_4. [The more fish I catch, the happier I am] Here are a few more questions which will help us better understand the types of people who recreationally fish in saltwater in Tasmania. Again these questions seek your opinion so there are no right or wron</t>
  </si>
  <si>
    <t>Q7b_5. [I trust the government to manage our fisheries] Here are a few more questions which will help us better understand the types of people who recreationally fish in saltwater in Tasmania. Again these questions seek your opinion so there are no right</t>
  </si>
  <si>
    <t>Q7b_6. [Buying a recognised brand of fishing equipment is important to me] Here are a few more questions which will help us better understand the types of people who recreationally fish in saltwater in Tasmania. Again these questions seek your opinion so</t>
  </si>
  <si>
    <t>Q7b_7. [Safety is an important consideration when I go fishing] Here are a few more questions which will help us better understand the types of people who recreationally fish in saltwater in Tasmania. Again these questions seek your opinion so there are n</t>
  </si>
  <si>
    <t>Q7b_8. [I don’t consider myself to be a serious fisher] Here are a few more questions which will help us better understand the types of people who recreationally fish in saltwater in Tasmania. Again these questions seek your opinion so there are no right</t>
  </si>
  <si>
    <t>Q7b_9. [Most people I know would consider me to be a keen fisher] Here are a few more questions which will help us better understand the types of people who recreationally fish in saltwater in Tasmania. Again these questions seek your opinion so there are</t>
  </si>
  <si>
    <t>Q7b_10. [For me, fishing brings back pleasant childhood memories] Here are a few more questions which will help us better understand the types of people who recreationally fish in saltwater in Tasmania. Again these questions seek your opinion so there are</t>
  </si>
  <si>
    <t>Q8_1. [I catch fish, lobsters, etc for food for myself or to share with my friends and family] We would now like to ask you some more questions which are specifically related to fishing. Again, these questions seek your opinions so there are no right or w</t>
  </si>
  <si>
    <t>Q8_2. [I fish for the challenge and enjoyment of catching fish] We would now like to ask you some more questions which are specifically related to fishing. Again, these questions seek your opinions so there are no right or wrong answers. After you have re</t>
  </si>
  <si>
    <t>Q8_3. [I usually fish on my own to get away from people] We would now like to ask you some more questions which are specifically related to fishing. Again, these questions seek your opinions so there are no right or wrong answers. After you have read each</t>
  </si>
  <si>
    <t>Q8_4. [I like to compete in fishing competitions] We would now like to ask you some more questions which are specifically related to fishing. Again, these questions seek your opinions so there are no right or wrong answers. After you have read each statem</t>
  </si>
  <si>
    <t>Q8_5. [I fish to catch trophy sized fish] We would now like to ask you some more questions which are specifically related to fishing. Again, these questions seek your opinions so there are no right or wrong answers. After you have read each statement, ple</t>
  </si>
  <si>
    <t>Q8_6. [I aim to catch enough fish for a feed rather than take the bag limit] We would now like to ask you some more questions which are specifically related to fishing. Again, these questions seek your opinions so there are no right or wrong answers. Afte</t>
  </si>
  <si>
    <t>Q8_7. [I usually release most of the fish I catch] We would now like to ask you some more questions which are specifically related to fishing. Again, these questions seek your opinions so there are no right or wrong answers. After you have read each state</t>
  </si>
  <si>
    <t>Q8_8. [I don’t go fishing as often as I would like to] We would now like to ask you some more questions which are specifically related to fishing. Again, these questions seek your opinions so there are no right or wrong answers. After you have read each s</t>
  </si>
  <si>
    <t>Q8_9. [I like to browse in a tackle shop and then check online to see if I can get it cheaper] We would now like to ask you some more questions which are specifically related to fishing. Again, these questions seek your opinions so there are no right or w</t>
  </si>
  <si>
    <t>Q8_10. [I like to support my local tackle shop] We would now like to ask you some more questions which are specifically related to fishing. Again, these questions seek your opinions so there are no right or wrong answers. After you have read each statemen</t>
  </si>
  <si>
    <t>Q8_11. [I buy fishing equipment that’s affordable / look for the best deals] We would now like to ask you some more questions which are specifically related to fishing. Again, these questions seek your opinions so there are no right or wrong answers. Afte</t>
  </si>
  <si>
    <t>Q8_12. [I support fisheries management principles ] We would now like to ask you some more questions which are specifically related to fishing. Again, these questions seek your opinions so there are no right or wrong answers. After you have read each stat</t>
  </si>
  <si>
    <t>Q8_13. [I support both recreational and commercial fishing in Tasmania] We would now like to ask you some more questions which are specifically related to fishing. Again, these questions seek your opinions so there are no right or wrong answers. After you</t>
  </si>
  <si>
    <t>Q8_14. [I am a responsible fisher and accept fishing rules and regulations even if it means I catch less fish] We would now like to ask you some more questions which are specifically related to fishing. Again, these questions seek your opinions so there a</t>
  </si>
  <si>
    <t>Q8_15. [When it comes to fishing, I tend to spend a lot of my money on this activity because I love it so much!] We would now like to ask you some more questions which are specifically related to fishing. Again, these questions seek your opinions so there</t>
  </si>
  <si>
    <t>Q8_16. [I find fishing rules and regulations easy to understand] We would now like to ask you some more questions which are specifically related to fishing. Again, these questions seek your opinions so there are no right or wrong answers. After you have r</t>
  </si>
  <si>
    <t>Q8_17. [Time spent fishing is one of the best ways I know to relax and unwind] We would now like to ask you some more questions which are specifically related to fishing. Again, these questions seek your opinions so there are no right or wrong answers. Af</t>
  </si>
  <si>
    <t>Q8_18. [Fishing with my friends and family is the best part of going fishing] We would now like to ask you some more questions which are specifically related to fishing. Again, these questions seek your opinions so there are no right or wrong answers. Aft</t>
  </si>
  <si>
    <t>Q9. Do you or anyone in your immediate household own a boat used for recreational fishing in saltwater?</t>
  </si>
  <si>
    <t>Q10_1. [Outdoor activities (such as camping, hiking, hunting, bird watching)] Thinking about activities you undertake outside of fishing, which of the following types of activities do you undertake regularly, occasionally or not at all?</t>
  </si>
  <si>
    <t>Undertake regularly</t>
  </si>
  <si>
    <t>Undertake occasionally</t>
  </si>
  <si>
    <t>Don't undertake this type of activity</t>
  </si>
  <si>
    <t>Q10_2. [Indoor fitness activities (such as going to the gym, Pilates or yoga)] Thinking about activities you undertake outside of fishing, which of the following types of activities do you undertake regularly, occasionally or not at all?</t>
  </si>
  <si>
    <t>Q10_3. [Outdoor fitness activities (such as bicycling, running, swimming, or walking)] Thinking about activities you undertake outside of fishing, which of the following types of activities do you undertake regularly, occasionally or not at all?</t>
  </si>
  <si>
    <t>Q10_4. [Team sports (such as cricket, football, tennis, lawn bowls)] Thinking about activities you undertake outside of fishing, which of the following types of activities do you undertake regularly, occasionally or not at all?</t>
  </si>
  <si>
    <t>Q10_5. [Activities at home such as gardening, home improvement or cooking for enjoyment] Thinking about activities you undertake outside of fishing, which of the following types of activities do you undertake regularly, occasionally or not at all?</t>
  </si>
  <si>
    <t>Q10_6. [Other relaxation activities (such as eating out, going to the movies, going to a museum/gallery)] Thinking about activities you undertake outside of fishing, which of the following types of activities do you undertake regularly, occasionally or no</t>
  </si>
  <si>
    <t>Q10_7. [Volunteering (such as at a club, school or church)] Thinking about activities you undertake outside of fishing, which of the following types of activities do you undertake regularly, occasionally or not at all?</t>
  </si>
  <si>
    <t>Q11. How have you acquired fishing equipment in the last 12 months?   You can select as many as apply</t>
  </si>
  <si>
    <t>From an online store such as Amazon or eBay</t>
  </si>
  <si>
    <t>From a major outlet such as BCF, Anaconda or Tackleworld</t>
  </si>
  <si>
    <t>From a department store such as Big W or Kmart</t>
  </si>
  <si>
    <t>From the local bait and tackle store where you live</t>
  </si>
  <si>
    <t>From the local bait and tackle store where you fish</t>
  </si>
  <si>
    <t>By swapping things you own in exchange for fishing equipment</t>
  </si>
  <si>
    <t>By buying second hand fishing equipment</t>
  </si>
  <si>
    <t>Another way</t>
  </si>
  <si>
    <t>I haven’t bought or swapped any fishing gear in the last 12 months</t>
  </si>
  <si>
    <t>Q12. Which of the following do you access at least weekly?  You can select as many as apply</t>
  </si>
  <si>
    <t>Facebook</t>
  </si>
  <si>
    <t>Instagram</t>
  </si>
  <si>
    <t>Twitter</t>
  </si>
  <si>
    <t>Snapchat</t>
  </si>
  <si>
    <t>TikTok</t>
  </si>
  <si>
    <t>LinkedIn</t>
  </si>
  <si>
    <t>Pinterest</t>
  </si>
  <si>
    <t>Reddit</t>
  </si>
  <si>
    <t>YouTube</t>
  </si>
  <si>
    <t>WhatsApp</t>
  </si>
  <si>
    <t>Facebook Messenger</t>
  </si>
  <si>
    <t>Telegram</t>
  </si>
  <si>
    <t>Viber</t>
  </si>
  <si>
    <t>WeChat</t>
  </si>
  <si>
    <t>None of these / I don't use social media</t>
  </si>
  <si>
    <t>Q13. Please select your gender.</t>
  </si>
  <si>
    <t>Male</t>
  </si>
  <si>
    <t>Female</t>
  </si>
  <si>
    <t>Non-binary</t>
  </si>
  <si>
    <t>Prefer not to say</t>
  </si>
  <si>
    <t>Q14. Please select your age group as at your last birthday.</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</si>
  <si>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</si>
  <si>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</si>
  <si>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</si>
  <si>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</si>
  <si>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</si>
  <si>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</si>
  <si>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</si>
  <si>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</si>
  <si>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</si>
  <si>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</si>
  <si>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</si>
  <si>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</si>
  <si>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</si>
  <si>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</si>
  <si>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 and over</t>
  </si>
  <si>
    <t>Q15. Which of the following categories best describes your marital status?</t>
  </si>
  <si>
    <t>Never married</t>
  </si>
  <si>
    <t>Widowed</t>
  </si>
  <si>
    <t>Divorced</t>
  </si>
  <si>
    <t>Separated</t>
  </si>
  <si>
    <t>Married</t>
  </si>
  <si>
    <t>Couple / family without children living at home</t>
  </si>
  <si>
    <t>Couple / family with children living at home</t>
  </si>
  <si>
    <t>Single parent without children living at home</t>
  </si>
  <si>
    <t>Single parent with children living at home</t>
  </si>
  <si>
    <t>Other family</t>
  </si>
  <si>
    <t>Single (live alone)</t>
  </si>
  <si>
    <t>Group household (e.g. share house)</t>
  </si>
  <si>
    <t>Q17. Do any of your children fish?</t>
  </si>
  <si>
    <t>Q18. Are you of Aboriginal or Torres Strait Islander origin?</t>
  </si>
  <si>
    <t>Yes, Aboriginal origin</t>
  </si>
  <si>
    <t>Yes, Torres Strait Islander origin</t>
  </si>
  <si>
    <t>Yes, both Aboriginal and Torres Strait Islander origin</t>
  </si>
  <si>
    <t>No - neither</t>
  </si>
  <si>
    <t>Q19. Do you have a disability or impairment (such as physical, intellectual, learning and/or sensory disability)?</t>
  </si>
  <si>
    <t>Q20. Which of the following best describes your occupation?</t>
  </si>
  <si>
    <t>Professional / executive</t>
  </si>
  <si>
    <t>White collar</t>
  </si>
  <si>
    <t>Blue collar</t>
  </si>
  <si>
    <t>Home duties</t>
  </si>
  <si>
    <t>Student</t>
  </si>
  <si>
    <t>Unemployed</t>
  </si>
  <si>
    <t>Retired</t>
  </si>
  <si>
    <t>Q21. What is the highest level of education you have completed?</t>
  </si>
  <si>
    <t>Primary school</t>
  </si>
  <si>
    <t>Secondary School (Year 7-10)</t>
  </si>
  <si>
    <t>Secondary School/College (Year 11-12)</t>
  </si>
  <si>
    <t>Trade/Apprenticeship</t>
  </si>
  <si>
    <t>Other TAFE/Technical Certificate</t>
  </si>
  <si>
    <t>Diploma</t>
  </si>
  <si>
    <t>Bachelor Degree</t>
  </si>
  <si>
    <t>Post-Graduate Degree</t>
  </si>
  <si>
    <t>Q22. Which of the following best describes your total annual household income before tax?</t>
  </si>
  <si>
    <t>$0 - $19,999</t>
  </si>
  <si>
    <t>$20,000 - $39,999</t>
  </si>
  <si>
    <t>$40,000 - $59,999</t>
  </si>
  <si>
    <t>$60,000 - $79,999</t>
  </si>
  <si>
    <t>$80,000 - $99,999</t>
  </si>
  <si>
    <t>$100,000 - $129,999</t>
  </si>
  <si>
    <t>$130,000 - $149,999</t>
  </si>
  <si>
    <t>$150,000 - $249,999</t>
  </si>
  <si>
    <t>$250,000 or more</t>
  </si>
  <si>
    <t>Q23. Do you speak a language other than English at home?</t>
  </si>
  <si>
    <t>Q24. What is your country of birth?</t>
  </si>
  <si>
    <t>Australia</t>
  </si>
  <si>
    <t>Q25. It is possible we will undertake further research on recreational fishing. This could be in the form of discussion groups or interviews.  Would you be interested in participating in this further research?</t>
  </si>
  <si>
    <t>Index</t>
  </si>
  <si>
    <t>0 days (0)</t>
  </si>
  <si>
    <t>1 to 10 days (5)</t>
  </si>
  <si>
    <t>11 to 20 days (15)</t>
  </si>
  <si>
    <t>21 to 30 days (25)</t>
  </si>
  <si>
    <t>31 days or more (35)</t>
  </si>
  <si>
    <t>Not sure (-)</t>
  </si>
  <si>
    <t>Mean</t>
  </si>
  <si>
    <t>Means Using Mid-point Factors</t>
  </si>
  <si>
    <t>TOTAL</t>
  </si>
  <si>
    <t>SEGMENT 1</t>
  </si>
  <si>
    <t>SEGMENT 4</t>
  </si>
  <si>
    <t>SEGMENT 3</t>
  </si>
  <si>
    <t>SEGMENT 2</t>
  </si>
  <si>
    <t>SEGMENT 5</t>
  </si>
  <si>
    <t>A sense of space and openness is important to me</t>
  </si>
  <si>
    <t>I’d describe myself as a bit of a homebody</t>
  </si>
  <si>
    <t>I’d describe myself as adventurous and outgoing</t>
  </si>
  <si>
    <t>I consider myself to be a bit of a risk taker</t>
  </si>
  <si>
    <t>I’m more concerned with what I think, than what other people think of me</t>
  </si>
  <si>
    <t>My health and wellbeing is very important to me</t>
  </si>
  <si>
    <t>I have a clear idea of my goals in life</t>
  </si>
  <si>
    <t>I think most people that know me well would consider me a competitive person</t>
  </si>
  <si>
    <t>I think most people that know me well would consider me to be a confident person</t>
  </si>
  <si>
    <t>Keeping in close contact with my family is very important to me</t>
  </si>
  <si>
    <t>I see myself as a trendsetter</t>
  </si>
  <si>
    <t>In a group situation I often take the lead</t>
  </si>
  <si>
    <t>I feel really uncomfortable when I’m out of my normal environment</t>
  </si>
  <si>
    <t>I like the freedom of not having to comply with rules and regulations</t>
  </si>
  <si>
    <t>I don’t think Australians are doing enough to combat climate change</t>
  </si>
  <si>
    <t>I have travelled a lot around Australia or overseas</t>
  </si>
  <si>
    <t>A sense of community is an important consideration for me when I’m choosing somewhere to live</t>
  </si>
  <si>
    <t>Technology is changing so fast I find it hard to keep up</t>
  </si>
  <si>
    <t>I’m optimistic about the future</t>
  </si>
  <si>
    <t>There’s a lot more we could be doing to look after our environment</t>
  </si>
  <si>
    <t>Total Agree</t>
  </si>
  <si>
    <t>Total Disagree</t>
  </si>
  <si>
    <t>"Net" Total Agree - Total Disagree</t>
  </si>
  <si>
    <t>Segment 1 - Top 5 Attitudinal Statements</t>
  </si>
  <si>
    <t>Segment 1 - Bottom 5 Attitudinal Statements</t>
  </si>
  <si>
    <t>Segment 2 - Top 5 Attitudinal Statements</t>
  </si>
  <si>
    <t>Segment 2 - Bottom 5 Attitudinal Statements</t>
  </si>
  <si>
    <t>Segment 3 - Top 5 Attitudinal Statements</t>
  </si>
  <si>
    <t>Segment 3 - Bottom 5 Attitudinal Statements</t>
  </si>
  <si>
    <t>Segment 4 - Top 5 Attitudinal Statements</t>
  </si>
  <si>
    <t>Segment 4 - Bottom 5 Attitudinal Statements</t>
  </si>
  <si>
    <t>Segment 5 - Top 5 Attitudinal Statements</t>
  </si>
  <si>
    <t>Segment 5 - Bottom 5 Attitudinal Statements</t>
  </si>
  <si>
    <t>TOTAL - Top 5 Attitudinal Statements</t>
  </si>
  <si>
    <t>TOTAL - Bottom 5 Attitudinal Statements</t>
  </si>
  <si>
    <t>"Net" Total Agree - Total Disagree Results</t>
  </si>
  <si>
    <t>Sharing a fishing experience helps strengthen relationships with family and friends</t>
  </si>
  <si>
    <t>A fishing trip can be successful even if you don’t catch fish</t>
  </si>
  <si>
    <t>The bigger the fish I catch, the better the trip</t>
  </si>
  <si>
    <t>The more fish I catch, the happier I am</t>
  </si>
  <si>
    <t>I trust the government to manage our fisheries</t>
  </si>
  <si>
    <t>Buying a recognised brand of fishing equipment is important to me</t>
  </si>
  <si>
    <t>Safety is an important consideration when I go fishing</t>
  </si>
  <si>
    <t>I don’t consider myself to be a serious fisher</t>
  </si>
  <si>
    <t>Most people I know would consider me to be a keen fisher</t>
  </si>
  <si>
    <t>For me, fishing brings back pleasant childhood memories</t>
  </si>
  <si>
    <t>TOTAL - Top 5 Fishing Attitudinal Statements</t>
  </si>
  <si>
    <t>Segment 1 - Top 5 Fishing Attitudinal Statements</t>
  </si>
  <si>
    <t>Segment 2 - Top 5 Fishing Attitudinal Statements</t>
  </si>
  <si>
    <t>Segment 3 - Top 5 Fishing Attitudinal Statements</t>
  </si>
  <si>
    <t>Segment 4 - Top 5 Fishing Attitudinal Statements</t>
  </si>
  <si>
    <t>Segment 5 - Top 5 Fishing Attitudinal Statements</t>
  </si>
  <si>
    <t>I catch fish, lobsters, etc for food for myself or to share with my friends and family</t>
  </si>
  <si>
    <t>I fish for the challenge and enjoyment of catching fish</t>
  </si>
  <si>
    <t>I usually fish on my own to get away from people</t>
  </si>
  <si>
    <t>I like to compete in fishing competitions</t>
  </si>
  <si>
    <t>I fish to catch trophy sized fish</t>
  </si>
  <si>
    <t>I aim to catch enough fish for a feed rather than take the bag limit</t>
  </si>
  <si>
    <t>I usually release most of the fish I catch</t>
  </si>
  <si>
    <t>I don’t go fishing as often as I would like to</t>
  </si>
  <si>
    <t>I like to browse in a tackle shop and then check online to see if I can get it cheaper</t>
  </si>
  <si>
    <t>I like to support my local tackle shop</t>
  </si>
  <si>
    <t>I buy fishing equipment that’s affordable / look for the best deals</t>
  </si>
  <si>
    <t>I support fisheries management principles</t>
  </si>
  <si>
    <t>I support both recreational and commercial fishing in Tasmania</t>
  </si>
  <si>
    <t>I am a responsible fisher and accept fishing rules and regulations even if it means I catch less fish</t>
  </si>
  <si>
    <t>When it comes to fishing, I tend to spend a lot of my money on this activity because I love it so much!</t>
  </si>
  <si>
    <t>I find fishing rules and regulations easy to understand</t>
  </si>
  <si>
    <t>Time spent fishing is one of the best ways I know to relax and unwind</t>
  </si>
  <si>
    <t>Fishing with my friends and family is the best part of going fishing</t>
  </si>
  <si>
    <t>Segment 3 - Top 5 Fishing Behavioural Statements</t>
  </si>
  <si>
    <t>Total - Top 5 Fishing Behavioural Statements</t>
  </si>
  <si>
    <t>Total - Bottom 5 Fishing Behavioural Statements</t>
  </si>
  <si>
    <t>Segment 1 - Top 5 Fishing Behavioural Statements</t>
  </si>
  <si>
    <t>Segment 1 - Bottom 5 Fishing Behavioural Statements</t>
  </si>
  <si>
    <t>Segment 2 - Bottom 5 Fishing Behavioural Statements</t>
  </si>
  <si>
    <t>Segment 2 - Top 5 Fishing Behavioural Statements</t>
  </si>
  <si>
    <t>Segment 3 - Bottom 5 Fishing Behavioural Statements</t>
  </si>
  <si>
    <t>Segment 4 - Top 5 Fishing Behavioural Statements</t>
  </si>
  <si>
    <t>Segment 4 - Bottom 5 Fishing Behavioural Statements</t>
  </si>
  <si>
    <t>Outdoor activities (such as camping, hiking, hunting, bird watching)</t>
  </si>
  <si>
    <t>Indoor fitness activities (such as going to the gym, Pilates or yoga)</t>
  </si>
  <si>
    <t>Outdoor fitness activities (such as bicycling, running, swimming, or walking)</t>
  </si>
  <si>
    <t>Team sports (such as cricket, football, tennis, lawn bowls)</t>
  </si>
  <si>
    <t>Activities at home such as gardening, home improvement or cooking for enjoyment</t>
  </si>
  <si>
    <t>Other relaxation activities (such as eating out, going to the movies, going to a museum/gallery)</t>
  </si>
  <si>
    <t>Volunteering (such as at a club, school or church)</t>
  </si>
  <si>
    <t>Total Undertake</t>
  </si>
  <si>
    <t>UNDERTAKE REGULARLY</t>
  </si>
  <si>
    <t>15-24 years</t>
  </si>
  <si>
    <t>25-34 years</t>
  </si>
  <si>
    <t>35-44 years</t>
  </si>
  <si>
    <t>45-54 years</t>
  </si>
  <si>
    <t>55-64 years</t>
  </si>
  <si>
    <t>65+ years</t>
  </si>
  <si>
    <t>Yes, ATSI</t>
  </si>
  <si>
    <t>Employed</t>
  </si>
  <si>
    <t>Not Employed</t>
  </si>
  <si>
    <t>High School or Less</t>
  </si>
  <si>
    <t>&lt;$40,000</t>
  </si>
  <si>
    <t>$40,000-&lt;$80,000</t>
  </si>
  <si>
    <t>$80,000-&lt;$100,000</t>
  </si>
  <si>
    <t>$100,000-&lt;$130,000</t>
  </si>
  <si>
    <t>$130,000-&lt;$150,000</t>
  </si>
  <si>
    <t>$150,000 or more</t>
  </si>
  <si>
    <t>Link</t>
  </si>
  <si>
    <t>Variable(s)</t>
  </si>
  <si>
    <t>Optional Variable(s)</t>
  </si>
  <si>
    <t>Filter</t>
  </si>
  <si>
    <t>Name</t>
  </si>
  <si>
    <t>Type</t>
  </si>
  <si>
    <t>Cell-Stat</t>
  </si>
  <si>
    <t>Weighted</t>
  </si>
  <si>
    <t>T-Test</t>
  </si>
  <si>
    <t>Z-Test</t>
  </si>
  <si>
    <t>Test Columns</t>
  </si>
  <si>
    <t>Min Row Base</t>
  </si>
  <si>
    <t>Min Col Base</t>
  </si>
  <si>
    <t>Min Rank Base</t>
  </si>
  <si>
    <t>Layout</t>
  </si>
  <si>
    <t>Table: 'Q2'</t>
  </si>
  <si>
    <t xml:space="preserve">Q2. Thinking about your fishing in saltwater specifically, how many days did you recreationally fish in saltwater in Tasmania in the last 12 months?   Please note that ‘days’ refers to any day on which you have gone fishing regardless of the duration or n' </t>
  </si>
  <si>
    <t xml:space="preserve">Cluster ID' </t>
  </si>
  <si>
    <t>ORTable164</t>
  </si>
  <si>
    <t>Cross Table</t>
  </si>
  <si>
    <t>Col Pct</t>
  </si>
  <si>
    <t>OR Compact Analytics Blue TotalonLeft</t>
  </si>
  <si>
    <t>Std. Deviation</t>
  </si>
  <si>
    <t>Q16. Which of the following categories best describes your family composition?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</si>
</sst>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2" x14ac:knownFonts="1">
    <font>
      <sz val="11"/>
      <color theme="1"/>
      <name val="Calibri"/>
      <family val="2"/>
      <scheme val="minor"/>
    </font>
    <font>
      <u/>
      <sz val="11"/>
      <color theme="10"/>
      <name val="Calibri"/>
      <family val="2"/>
      <scheme val="minor"/>
    </font>
    <font>
      <sz val="11"/>
      <color rgb="FFFFFFFF"/>
      <name val="Arial"/>
      <family val="2"/>
    </font>
    <font>
      <sz val="9"/>
      <color rgb="FF474747"/>
      <name val="Arial"/>
      <family val="2"/>
    </font>
    <font>
      <sz val="9"/>
      <color rgb="FFFFFFFF"/>
      <name val="Arial"/>
      <family val="2"/>
    </font>
    <font>
      <sz val="8"/>
      <color rgb="FF474747"/>
      <name val="Arial"/>
      <family val="2"/>
    </font>
    <font>
      <b/>
      <sz val="9"/>
      <color indexed="81"/>
      <name val="Lucida Console"/>
      <family val="3"/>
    </font>
    <font>
      <sz val="11"/>
      <color theme="1"/>
      <name val="Calibri"/>
      <family val="2"/>
      <scheme val="minor"/>
    </font>
    <font>
      <b/>
      <sz val="11"/>
      <color theme="0"/>
      <name val="Calibri"/>
      <family val="2"/>
      <scheme val="minor"/>
    </font>
    <font>
      <sz val="9"/>
      <name val="Arial"/>
      <family val="2"/>
    </font>
    <font>
      <b/>
      <sz val="11"/>
      <color theme="1"/>
      <name val="Calibri"/>
      <family val="2"/>
      <scheme val="minor"/>
    </font>
    <font>
      <sz val="9"/>
      <color rgb="FF000000"/>
      <name val="Arial"/>
      <family val="2"/>
    </font>
  </fonts>
  <fills count="9">
    <fill>
      <patternFill patternType="none"/>
    </fill>
    <fill>
      <patternFill patternType="gray125"/>
    </fill>
    <fill>
      <patternFill patternType="solid">
        <fgColor rgb="FF2069AC"/>
        <bgColor indexed="64"/>
      </patternFill>
    </fill>
    <fill>
      <patternFill patternType="solid">
        <fgColor rgb="FFF8F8F8"/>
        <bgColor indexed="64"/>
      </patternFill>
    </fill>
    <fill>
      <patternFill patternType="solid">
        <fgColor rgb="FF949494"/>
        <bgColor indexed="64"/>
      </patternFill>
    </fill>
    <fill>
      <patternFill patternType="solid">
        <fgColor rgb="FFEEEEEE"/>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bgColor indexed="64"/>
      </patternFill>
    </fill>
  </fills>
  <borders count="23">
    <border>
      <left/>
      <right/>
      <top/>
      <bottom/>
      <diagonal/>
    </border>
    <border>
      <left/>
      <right/>
      <top style="thin">
        <color rgb="FF808080"/>
      </top>
      <bottom/>
      <diagonal/>
    </border>
    <border>
      <left style="thin">
        <color rgb="FF808080"/>
      </left>
      <right/>
      <top style="thin">
        <color rgb="FF808080"/>
      </top>
      <bottom/>
      <diagonal/>
    </border>
    <border>
      <left style="thin">
        <color rgb="FF808080"/>
      </left>
      <right/>
      <top/>
      <bottom/>
      <diagonal/>
    </border>
    <border>
      <left style="thin">
        <color rgb="FF808080"/>
      </left>
      <right/>
      <top/>
      <bottom style="thin">
        <color rgb="FF808080"/>
      </bottom>
      <diagonal/>
    </border>
    <border>
      <left/>
      <right style="thin">
        <color rgb="FF808080"/>
      </right>
      <top style="thin">
        <color rgb="FF808080"/>
      </top>
      <bottom/>
      <diagonal/>
    </border>
    <border>
      <left/>
      <right style="thin">
        <color rgb="FF808080"/>
      </right>
      <top/>
      <bottom/>
      <diagonal/>
    </border>
    <border>
      <left/>
      <right style="thin">
        <color rgb="FF808080"/>
      </right>
      <top/>
      <bottom style="thin">
        <color rgb="FF808080"/>
      </bottom>
      <diagonal/>
    </border>
    <border>
      <left style="thin">
        <color rgb="FF808080"/>
      </left>
      <right/>
      <top style="thin">
        <color rgb="FFFFFFFF"/>
      </top>
      <bottom style="thin">
        <color rgb="FFFFFFFF"/>
      </bottom>
      <diagonal/>
    </border>
    <border>
      <left/>
      <right style="thin">
        <color rgb="FF808080"/>
      </right>
      <top style="thin">
        <color rgb="FFFFFFFF"/>
      </top>
      <bottom style="thin">
        <color rgb="FFFFFFFF"/>
      </bottom>
      <diagonal/>
    </border>
    <border>
      <left style="thin">
        <color rgb="FF808080"/>
      </left>
      <right/>
      <top style="thin">
        <color rgb="FFFFFFFF"/>
      </top>
      <bottom/>
      <diagonal/>
    </border>
    <border>
      <left/>
      <right style="thin">
        <color rgb="FF808080"/>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808080"/>
      </bottom>
      <diagonal/>
    </border>
    <border>
      <left style="thin">
        <color rgb="FFFFFFFF"/>
      </left>
      <right/>
      <top style="thin">
        <color rgb="FFFFFFFF"/>
      </top>
      <bottom/>
      <diagonal/>
    </border>
    <border>
      <left style="thin">
        <color rgb="FFFFFFFF"/>
      </left>
      <right/>
      <top/>
      <bottom/>
      <diagonal/>
    </border>
    <border>
      <left style="thin">
        <color rgb="FFFFFFFF"/>
      </left>
      <right/>
      <top style="thin">
        <color rgb="FFFFFFFF"/>
      </top>
      <bottom style="thin">
        <color rgb="FFFFFFFF"/>
      </bottom>
      <diagonal/>
    </border>
    <border>
      <left style="thin">
        <color rgb="FFFFFFFF"/>
      </left>
      <right/>
      <top/>
      <bottom style="thin">
        <color rgb="FF808080"/>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808080"/>
      </top>
      <bottom/>
      <diagonal/>
    </border>
    <border>
      <left style="thin">
        <color rgb="FFFFFFFF"/>
      </left>
      <right/>
      <top style="thin">
        <color rgb="FF808080"/>
      </top>
      <bottom/>
      <diagonal/>
    </border>
  </borders>
  <cellStyleXfs count="3">
    <xf numFmtId="0" fontId="0" fillId="0" borderId="0"/>
    <xf numFmtId="0" fontId="1" fillId="0" borderId="0" applyNumberFormat="0" applyFill="0" applyBorder="0" applyAlignment="0" applyProtection="0"/>
    <xf numFmtId="9" fontId="7" fillId="0" borderId="0" applyFont="0" applyFill="0" applyBorder="0" applyAlignment="0" applyProtection="0"/>
  </cellStyleXfs>
  <cellXfs count="56">
    <xf numFmtId="0" fontId="0" fillId="0" borderId="0" xfId="0"/>
    <xf numFmtId="0" fontId="1" fillId="0" borderId="0" xfId="1"/>
    <xf numFmtId="0" fontId="3" fillId="3" borderId="10" xfId="0" quotePrefix="1" applyFont="1" applyFill="1" applyBorder="1" applyAlignment="1">
      <alignment horizontal="left" vertical="center" wrapText="1" indent="1"/>
    </xf>
    <xf numFmtId="0" fontId="3" fillId="3" borderId="8" xfId="0" quotePrefix="1"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164" fontId="3" fillId="3" borderId="16" xfId="0" applyNumberFormat="1" applyFont="1" applyFill="1" applyBorder="1" applyAlignment="1">
      <alignment horizontal="center" vertical="center" wrapText="1"/>
    </xf>
    <xf numFmtId="164" fontId="3" fillId="3" borderId="18" xfId="0" applyNumberFormat="1" applyFont="1" applyFill="1" applyBorder="1" applyAlignment="1">
      <alignment horizontal="center" vertical="center" wrapText="1"/>
    </xf>
    <xf numFmtId="164" fontId="3" fillId="3" borderId="19"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8" xfId="0" quotePrefix="1" applyFont="1" applyFill="1" applyBorder="1" applyAlignment="1">
      <alignment horizontal="center" vertical="center" wrapText="1"/>
    </xf>
    <xf numFmtId="0" fontId="4" fillId="4" borderId="9" xfId="0" quotePrefix="1" applyFont="1" applyFill="1" applyBorder="1" applyAlignment="1">
      <alignment horizontal="center" vertical="center" wrapText="1"/>
    </xf>
    <xf numFmtId="3" fontId="5" fillId="5" borderId="17" xfId="0" applyNumberFormat="1" applyFont="1" applyFill="1" applyBorder="1" applyAlignment="1">
      <alignment horizontal="center" vertical="center" wrapText="1"/>
    </xf>
    <xf numFmtId="3" fontId="5" fillId="5" borderId="13" xfId="0" applyNumberFormat="1"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3" fontId="5" fillId="5" borderId="3" xfId="0" applyNumberFormat="1" applyFont="1" applyFill="1" applyBorder="1" applyAlignment="1">
      <alignment horizontal="left" vertical="center" wrapText="1" indent="1"/>
    </xf>
    <xf numFmtId="164" fontId="3" fillId="3" borderId="12" xfId="0" applyNumberFormat="1" applyFont="1" applyFill="1" applyBorder="1" applyAlignment="1">
      <alignment horizontal="center" vertical="center" wrapText="1"/>
    </xf>
    <xf numFmtId="164" fontId="3" fillId="3" borderId="14" xfId="0" applyNumberFormat="1" applyFont="1" applyFill="1" applyBorder="1" applyAlignment="1">
      <alignment horizontal="center" vertical="center" wrapText="1"/>
    </xf>
    <xf numFmtId="164" fontId="3" fillId="3" borderId="15" xfId="0" applyNumberFormat="1" applyFont="1" applyFill="1" applyBorder="1" applyAlignment="1">
      <alignment horizontal="center" vertical="center" wrapText="1"/>
    </xf>
    <xf numFmtId="0" fontId="4" fillId="4" borderId="14" xfId="0" quotePrefix="1" applyFont="1" applyFill="1" applyBorder="1" applyAlignment="1">
      <alignment horizontal="center" vertical="center" wrapText="1"/>
    </xf>
    <xf numFmtId="0" fontId="3" fillId="3" borderId="10" xfId="0" applyFont="1" applyFill="1" applyBorder="1" applyAlignment="1">
      <alignment horizontal="left" vertical="center" wrapText="1" indent="1"/>
    </xf>
    <xf numFmtId="0" fontId="4" fillId="4" borderId="0" xfId="0" applyFont="1" applyFill="1" applyAlignment="1">
      <alignment horizontal="center" vertical="center" wrapText="1"/>
    </xf>
    <xf numFmtId="0" fontId="3" fillId="3" borderId="8" xfId="0" applyFont="1" applyFill="1" applyBorder="1" applyAlignment="1">
      <alignment horizontal="left" vertical="center" wrapText="1" indent="1"/>
    </xf>
    <xf numFmtId="0" fontId="0" fillId="0" borderId="20" xfId="0" applyBorder="1"/>
    <xf numFmtId="4" fontId="3" fillId="3" borderId="20" xfId="0" applyNumberFormat="1" applyFont="1" applyFill="1" applyBorder="1" applyAlignment="1">
      <alignment horizontal="center" vertical="center" wrapText="1"/>
    </xf>
    <xf numFmtId="0" fontId="4" fillId="4" borderId="5" xfId="0" quotePrefix="1" applyFont="1" applyFill="1" applyBorder="1" applyAlignment="1">
      <alignment horizontal="center" vertical="center" wrapText="1"/>
    </xf>
    <xf numFmtId="0" fontId="4" fillId="4" borderId="2" xfId="0" applyFont="1" applyFill="1" applyBorder="1" applyAlignment="1">
      <alignment horizontal="left" vertical="center" wrapText="1" indent="1"/>
    </xf>
    <xf numFmtId="0" fontId="4" fillId="4" borderId="21" xfId="0" quotePrefix="1" applyFont="1" applyFill="1" applyBorder="1" applyAlignment="1">
      <alignment horizontal="center" vertical="center" wrapText="1"/>
    </xf>
    <xf numFmtId="0" fontId="4" fillId="4" borderId="22" xfId="0" quotePrefix="1" applyFont="1" applyFill="1" applyBorder="1" applyAlignment="1">
      <alignment horizontal="center" vertical="center" wrapText="1"/>
    </xf>
    <xf numFmtId="164" fontId="0" fillId="0" borderId="0" xfId="0" applyNumberFormat="1"/>
    <xf numFmtId="0" fontId="9" fillId="6" borderId="2" xfId="0" applyFont="1" applyFill="1" applyBorder="1" applyAlignment="1">
      <alignment horizontal="left" vertical="center" wrapText="1" indent="1"/>
    </xf>
    <xf numFmtId="0" fontId="9" fillId="7" borderId="2" xfId="0" applyFont="1" applyFill="1" applyBorder="1" applyAlignment="1">
      <alignment horizontal="left" vertical="center" wrapText="1" indent="1"/>
    </xf>
    <xf numFmtId="0" fontId="8" fillId="8" borderId="0" xfId="0" applyFont="1" applyFill="1" applyAlignment="1">
      <alignment horizontal="center" vertical="center"/>
    </xf>
    <xf numFmtId="0" fontId="8" fillId="0" borderId="0" xfId="0" applyFont="1"/>
    <xf numFmtId="164" fontId="0" fillId="0" borderId="0" xfId="0" applyNumberFormat="1" applyAlignment="1">
      <alignment horizontal="center" vertical="center"/>
    </xf>
    <xf numFmtId="9" fontId="0" fillId="0" borderId="0" xfId="2" applyFont="1" applyAlignment="1">
      <alignment horizontal="center" vertical="center"/>
    </xf>
    <xf numFmtId="0" fontId="10" fillId="0" borderId="0" xfId="0" applyFont="1" applyAlignment="1">
      <alignment horizontal="center"/>
    </xf>
    <xf numFmtId="0" fontId="0" fillId="0" borderId="0" xfId="0" applyAlignment="1">
      <alignment horizontal="center"/>
    </xf>
    <xf numFmtId="0" fontId="0" fillId="0" borderId="0" xfId="0" quotePrefix="1"/>
    <xf numFmtId="164" fontId="3" fillId="3" borderId="6"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3" fillId="3" borderId="3" xfId="0" applyFont="1" applyFill="1" applyBorder="1" applyAlignment="1">
      <alignment horizontal="left" vertical="center" wrapText="1" indent="1"/>
    </xf>
    <xf numFmtId="4" fontId="3" fillId="3" borderId="14" xfId="0" applyNumberFormat="1" applyFont="1" applyFill="1" applyBorder="1" applyAlignment="1">
      <alignment horizontal="center" vertical="center" wrapText="1"/>
    </xf>
    <xf numFmtId="4" fontId="3" fillId="3" borderId="18" xfId="0" applyNumberFormat="1" applyFont="1" applyFill="1" applyBorder="1" applyAlignment="1">
      <alignment horizontal="center" vertical="center" wrapText="1"/>
    </xf>
    <xf numFmtId="164" fontId="3" fillId="3" borderId="17" xfId="0" applyNumberFormat="1"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4" fontId="3" fillId="3" borderId="8" xfId="0" applyNumberFormat="1" applyFont="1" applyFill="1" applyBorder="1" applyAlignment="1">
      <alignment horizontal="left" vertical="center" wrapText="1" indent="1"/>
    </xf>
    <xf numFmtId="4" fontId="11" fillId="3" borderId="19" xfId="0" applyNumberFormat="1" applyFont="1" applyFill="1" applyBorder="1" applyAlignment="1">
      <alignment horizontal="center" vertical="center" wrapText="1"/>
    </xf>
    <xf numFmtId="4" fontId="11" fillId="3" borderId="15" xfId="0" applyNumberFormat="1" applyFont="1" applyFill="1" applyBorder="1" applyAlignment="1">
      <alignment horizontal="center" vertical="center" wrapText="1"/>
    </xf>
    <xf numFmtId="4" fontId="11" fillId="3" borderId="7" xfId="0" applyNumberFormat="1" applyFont="1" applyFill="1" applyBorder="1" applyAlignment="1">
      <alignment horizontal="center" vertical="center" wrapText="1"/>
    </xf>
    <xf numFmtId="4" fontId="11" fillId="3" borderId="4" xfId="0" applyNumberFormat="1"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2" fillId="2" borderId="5" xfId="0" applyFont="1" applyFill="1" applyBorder="1" applyAlignment="1">
      <alignment horizontal="left" vertical="center" wrapText="1" inden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Q1A. Recreationally Fished in Tasmania in Last 12 Months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Q1A!$B$5</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Q1A!$C$3:$H$3</c:f>
              <c:strCache>
                <c:ptCount val="6"/>
                <c:pt idx="0">
                  <c:v>Total</c:v>
                </c:pt>
                <c:pt idx="1">
                  <c:v>Segment 1</c:v>
                </c:pt>
                <c:pt idx="2">
                  <c:v>Segment 2</c:v>
                </c:pt>
                <c:pt idx="3">
                  <c:v>Segment 3</c:v>
                </c:pt>
                <c:pt idx="4">
                  <c:v>Segment 4</c:v>
                </c:pt>
                <c:pt idx="5">
                  <c:v>Segment 5</c:v>
                </c:pt>
              </c:strCache>
            </c:strRef>
          </c:cat>
          <c:val>
            <c:numRef>
              <c:f>Q1A!$C$5:$H$5</c:f>
              <c:numCache>
                <c:formatCode>#,##0%</c:formatCode>
                <c:ptCount val="6"/>
                <c:pt idx="0">
                  <c:v>0.967741935483871</c:v>
                </c:pt>
                <c:pt idx="1">
                  <c:v>1</c:v>
                </c:pt>
                <c:pt idx="2">
                  <c:v>1</c:v>
                </c:pt>
                <c:pt idx="3">
                  <c:v>0.96666666666666667</c:v>
                </c:pt>
                <c:pt idx="4">
                  <c:v>1</c:v>
                </c:pt>
                <c:pt idx="5">
                  <c:v>0.8</c:v>
                </c:pt>
              </c:numCache>
            </c:numRef>
          </c:val>
          <c:extLst>
            <c:ext xmlns:c16="http://schemas.microsoft.com/office/drawing/2014/chart" uri="{C3380CC4-5D6E-409C-BE32-E72D297353CC}">
              <c16:uniqueId val="{00000000-D445-4D71-9787-96D5B135CA4B}"/>
            </c:ext>
          </c:extLst>
        </c:ser>
        <c:ser>
          <c:idx val="1"/>
          <c:order val="1"/>
          <c:tx>
            <c:strRef>
              <c:f>Q1A!$B$6</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Q1A!$C$3:$H$3</c:f>
              <c:strCache>
                <c:ptCount val="6"/>
                <c:pt idx="0">
                  <c:v>Total</c:v>
                </c:pt>
                <c:pt idx="1">
                  <c:v>Segment 1</c:v>
                </c:pt>
                <c:pt idx="2">
                  <c:v>Segment 2</c:v>
                </c:pt>
                <c:pt idx="3">
                  <c:v>Segment 3</c:v>
                </c:pt>
                <c:pt idx="4">
                  <c:v>Segment 4</c:v>
                </c:pt>
                <c:pt idx="5">
                  <c:v>Segment 5</c:v>
                </c:pt>
              </c:strCache>
            </c:strRef>
          </c:cat>
          <c:val>
            <c:numRef>
              <c:f>Q1A!$C$6:$H$6</c:f>
              <c:numCache>
                <c:formatCode>#,##0%</c:formatCode>
                <c:ptCount val="6"/>
                <c:pt idx="0">
                  <c:v>3.2258064516129031E-2</c:v>
                </c:pt>
                <c:pt idx="1">
                  <c:v>0</c:v>
                </c:pt>
                <c:pt idx="2">
                  <c:v>0</c:v>
                </c:pt>
                <c:pt idx="3">
                  <c:v>3.3333333333333333E-2</c:v>
                </c:pt>
                <c:pt idx="4">
                  <c:v>0</c:v>
                </c:pt>
                <c:pt idx="5">
                  <c:v>0.2</c:v>
                </c:pt>
              </c:numCache>
            </c:numRef>
          </c:val>
          <c:extLst>
            <c:ext xmlns:c16="http://schemas.microsoft.com/office/drawing/2014/chart" uri="{C3380CC4-5D6E-409C-BE32-E72D297353CC}">
              <c16:uniqueId val="{00000001-D445-4D71-9787-96D5B135CA4B}"/>
            </c:ext>
          </c:extLst>
        </c:ser>
        <c:dLbls>
          <c:showLegendKey val="0"/>
          <c:showVal val="0"/>
          <c:showCatName val="0"/>
          <c:showSerName val="0"/>
          <c:showPercent val="0"/>
          <c:showBubbleSize val="0"/>
        </c:dLbls>
        <c:gapWidth val="150"/>
        <c:overlap val="100"/>
        <c:axId val="466959567"/>
        <c:axId val="466961231"/>
      </c:barChart>
      <c:catAx>
        <c:axId val="4669595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961231"/>
        <c:crosses val="autoZero"/>
        <c:auto val="1"/>
        <c:lblAlgn val="ctr"/>
        <c:lblOffset val="100"/>
        <c:noMultiLvlLbl val="0"/>
      </c:catAx>
      <c:valAx>
        <c:axId val="4669612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959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 Attitudinal Statements - All Respondents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'Q7A - Charts'!$C$2</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Charts'!$B$3:$B$22</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 have a clear idea of my goals in life</c:v>
                </c:pt>
                <c:pt idx="5">
                  <c:v>I think most people that know me well would consider me to be a confident person</c:v>
                </c:pt>
                <c:pt idx="6">
                  <c:v>I have travelled a lot around Australia or overseas</c:v>
                </c:pt>
                <c:pt idx="7">
                  <c:v>I’d describe myself as adventurous and outgoing</c:v>
                </c:pt>
                <c:pt idx="8">
                  <c:v>I’m more concerned with what I think, than what other people think of me</c:v>
                </c:pt>
                <c:pt idx="9">
                  <c:v>A sense of community is an important consideration for me when I’m choosing somewhere to live</c:v>
                </c:pt>
                <c:pt idx="10">
                  <c:v>I think most people that know me well would consider me a competitive person</c:v>
                </c:pt>
                <c:pt idx="11">
                  <c:v>In a group situation I often take the lead</c:v>
                </c:pt>
                <c:pt idx="12">
                  <c:v>I’m optimistic about the future</c:v>
                </c:pt>
                <c:pt idx="13">
                  <c:v>Technology is changing so fast I find it hard to keep up</c:v>
                </c:pt>
                <c:pt idx="14">
                  <c:v>I don’t think Australians are doing enough to combat climate change</c:v>
                </c:pt>
                <c:pt idx="15">
                  <c:v>I consider myself to be a bit of a risk taker</c:v>
                </c:pt>
                <c:pt idx="16">
                  <c:v>I’d describe myself as a bit of a homebody</c:v>
                </c:pt>
                <c:pt idx="17">
                  <c:v>I like the freedom of not having to comply with rules and regulations</c:v>
                </c:pt>
                <c:pt idx="18">
                  <c:v>I feel really uncomfortable when I’m out of my normal environment</c:v>
                </c:pt>
                <c:pt idx="19">
                  <c:v>I see myself as a trendsetter</c:v>
                </c:pt>
              </c:strCache>
            </c:strRef>
          </c:cat>
          <c:val>
            <c:numRef>
              <c:f>'Q7A - Charts'!$C$3:$C$22</c:f>
              <c:numCache>
                <c:formatCode>#,##0%</c:formatCode>
                <c:ptCount val="20"/>
                <c:pt idx="0">
                  <c:v>0.52419354838709675</c:v>
                </c:pt>
                <c:pt idx="1">
                  <c:v>0.50806451612903225</c:v>
                </c:pt>
                <c:pt idx="2">
                  <c:v>0.36290322580645162</c:v>
                </c:pt>
                <c:pt idx="3">
                  <c:v>0.39516129032258063</c:v>
                </c:pt>
                <c:pt idx="4">
                  <c:v>0.22580645161290322</c:v>
                </c:pt>
                <c:pt idx="5">
                  <c:v>0.24193548387096775</c:v>
                </c:pt>
                <c:pt idx="6">
                  <c:v>0.38709677419354838</c:v>
                </c:pt>
                <c:pt idx="7">
                  <c:v>0.16935483870967741</c:v>
                </c:pt>
                <c:pt idx="8">
                  <c:v>0.24193548387096775</c:v>
                </c:pt>
                <c:pt idx="9">
                  <c:v>0.12903225806451613</c:v>
                </c:pt>
                <c:pt idx="10">
                  <c:v>0.11290322580645161</c:v>
                </c:pt>
                <c:pt idx="11">
                  <c:v>8.8709677419354843E-2</c:v>
                </c:pt>
                <c:pt idx="12">
                  <c:v>0.10483870967741936</c:v>
                </c:pt>
                <c:pt idx="13">
                  <c:v>5.6451612903225805E-2</c:v>
                </c:pt>
                <c:pt idx="14">
                  <c:v>0.24193548387096775</c:v>
                </c:pt>
                <c:pt idx="15">
                  <c:v>4.8387096774193547E-2</c:v>
                </c:pt>
                <c:pt idx="16">
                  <c:v>7.2580645161290328E-2</c:v>
                </c:pt>
                <c:pt idx="17">
                  <c:v>6.4516129032258063E-2</c:v>
                </c:pt>
                <c:pt idx="18">
                  <c:v>2.4193548387096774E-2</c:v>
                </c:pt>
                <c:pt idx="19">
                  <c:v>8.0645161290322578E-3</c:v>
                </c:pt>
              </c:numCache>
            </c:numRef>
          </c:val>
          <c:extLst>
            <c:ext xmlns:c16="http://schemas.microsoft.com/office/drawing/2014/chart" uri="{C3380CC4-5D6E-409C-BE32-E72D297353CC}">
              <c16:uniqueId val="{00000000-5711-45D8-8484-094E576CB1BF}"/>
            </c:ext>
          </c:extLst>
        </c:ser>
        <c:ser>
          <c:idx val="1"/>
          <c:order val="1"/>
          <c:tx>
            <c:strRef>
              <c:f>'Q7A - Charts'!$D$2</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Charts'!$B$3:$B$22</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 have a clear idea of my goals in life</c:v>
                </c:pt>
                <c:pt idx="5">
                  <c:v>I think most people that know me well would consider me to be a confident person</c:v>
                </c:pt>
                <c:pt idx="6">
                  <c:v>I have travelled a lot around Australia or overseas</c:v>
                </c:pt>
                <c:pt idx="7">
                  <c:v>I’d describe myself as adventurous and outgoing</c:v>
                </c:pt>
                <c:pt idx="8">
                  <c:v>I’m more concerned with what I think, than what other people think of me</c:v>
                </c:pt>
                <c:pt idx="9">
                  <c:v>A sense of community is an important consideration for me when I’m choosing somewhere to live</c:v>
                </c:pt>
                <c:pt idx="10">
                  <c:v>I think most people that know me well would consider me a competitive person</c:v>
                </c:pt>
                <c:pt idx="11">
                  <c:v>In a group situation I often take the lead</c:v>
                </c:pt>
                <c:pt idx="12">
                  <c:v>I’m optimistic about the future</c:v>
                </c:pt>
                <c:pt idx="13">
                  <c:v>Technology is changing so fast I find it hard to keep up</c:v>
                </c:pt>
                <c:pt idx="14">
                  <c:v>I don’t think Australians are doing enough to combat climate change</c:v>
                </c:pt>
                <c:pt idx="15">
                  <c:v>I consider myself to be a bit of a risk taker</c:v>
                </c:pt>
                <c:pt idx="16">
                  <c:v>I’d describe myself as a bit of a homebody</c:v>
                </c:pt>
                <c:pt idx="17">
                  <c:v>I like the freedom of not having to comply with rules and regulations</c:v>
                </c:pt>
                <c:pt idx="18">
                  <c:v>I feel really uncomfortable when I’m out of my normal environment</c:v>
                </c:pt>
                <c:pt idx="19">
                  <c:v>I see myself as a trendsetter</c:v>
                </c:pt>
              </c:strCache>
            </c:strRef>
          </c:cat>
          <c:val>
            <c:numRef>
              <c:f>'Q7A - Charts'!$D$3:$D$22</c:f>
              <c:numCache>
                <c:formatCode>#,##0%</c:formatCode>
                <c:ptCount val="20"/>
                <c:pt idx="0">
                  <c:v>0.45967741935483869</c:v>
                </c:pt>
                <c:pt idx="1">
                  <c:v>0.45161290322580644</c:v>
                </c:pt>
                <c:pt idx="2">
                  <c:v>0.532258064516129</c:v>
                </c:pt>
                <c:pt idx="3">
                  <c:v>0.45967741935483869</c:v>
                </c:pt>
                <c:pt idx="4">
                  <c:v>0.60483870967741937</c:v>
                </c:pt>
                <c:pt idx="5">
                  <c:v>0.57258064516129037</c:v>
                </c:pt>
                <c:pt idx="6">
                  <c:v>0.38709677419354838</c:v>
                </c:pt>
                <c:pt idx="7">
                  <c:v>0.59677419354838712</c:v>
                </c:pt>
                <c:pt idx="8">
                  <c:v>0.45967741935483869</c:v>
                </c:pt>
                <c:pt idx="9">
                  <c:v>0.56451612903225812</c:v>
                </c:pt>
                <c:pt idx="10">
                  <c:v>0.54032258064516125</c:v>
                </c:pt>
                <c:pt idx="11">
                  <c:v>0.54838709677419351</c:v>
                </c:pt>
                <c:pt idx="12">
                  <c:v>0.45161290322580644</c:v>
                </c:pt>
                <c:pt idx="13">
                  <c:v>0.5</c:v>
                </c:pt>
                <c:pt idx="14">
                  <c:v>0.25806451612903225</c:v>
                </c:pt>
                <c:pt idx="15">
                  <c:v>0.42741935483870969</c:v>
                </c:pt>
                <c:pt idx="16">
                  <c:v>0.33870967741935482</c:v>
                </c:pt>
                <c:pt idx="17">
                  <c:v>0.24193548387096775</c:v>
                </c:pt>
                <c:pt idx="18">
                  <c:v>0.20967741935483872</c:v>
                </c:pt>
                <c:pt idx="19">
                  <c:v>0.13709677419354838</c:v>
                </c:pt>
              </c:numCache>
            </c:numRef>
          </c:val>
          <c:extLst>
            <c:ext xmlns:c16="http://schemas.microsoft.com/office/drawing/2014/chart" uri="{C3380CC4-5D6E-409C-BE32-E72D297353CC}">
              <c16:uniqueId val="{00000001-5711-45D8-8484-094E576CB1BF}"/>
            </c:ext>
          </c:extLst>
        </c:ser>
        <c:ser>
          <c:idx val="2"/>
          <c:order val="2"/>
          <c:tx>
            <c:strRef>
              <c:f>'Q7A - Charts'!$E$2</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Charts'!$B$3:$B$22</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 have a clear idea of my goals in life</c:v>
                </c:pt>
                <c:pt idx="5">
                  <c:v>I think most people that know me well would consider me to be a confident person</c:v>
                </c:pt>
                <c:pt idx="6">
                  <c:v>I have travelled a lot around Australia or overseas</c:v>
                </c:pt>
                <c:pt idx="7">
                  <c:v>I’d describe myself as adventurous and outgoing</c:v>
                </c:pt>
                <c:pt idx="8">
                  <c:v>I’m more concerned with what I think, than what other people think of me</c:v>
                </c:pt>
                <c:pt idx="9">
                  <c:v>A sense of community is an important consideration for me when I’m choosing somewhere to live</c:v>
                </c:pt>
                <c:pt idx="10">
                  <c:v>I think most people that know me well would consider me a competitive person</c:v>
                </c:pt>
                <c:pt idx="11">
                  <c:v>In a group situation I often take the lead</c:v>
                </c:pt>
                <c:pt idx="12">
                  <c:v>I’m optimistic about the future</c:v>
                </c:pt>
                <c:pt idx="13">
                  <c:v>Technology is changing so fast I find it hard to keep up</c:v>
                </c:pt>
                <c:pt idx="14">
                  <c:v>I don’t think Australians are doing enough to combat climate change</c:v>
                </c:pt>
                <c:pt idx="15">
                  <c:v>I consider myself to be a bit of a risk taker</c:v>
                </c:pt>
                <c:pt idx="16">
                  <c:v>I’d describe myself as a bit of a homebody</c:v>
                </c:pt>
                <c:pt idx="17">
                  <c:v>I like the freedom of not having to comply with rules and regulations</c:v>
                </c:pt>
                <c:pt idx="18">
                  <c:v>I feel really uncomfortable when I’m out of my normal environment</c:v>
                </c:pt>
                <c:pt idx="19">
                  <c:v>I see myself as a trendsetter</c:v>
                </c:pt>
              </c:strCache>
            </c:strRef>
          </c:cat>
          <c:val>
            <c:numRef>
              <c:f>'Q7A - Charts'!$E$3:$E$22</c:f>
              <c:numCache>
                <c:formatCode>#,##0%</c:formatCode>
                <c:ptCount val="20"/>
                <c:pt idx="0">
                  <c:v>1.6129032258064516E-2</c:v>
                </c:pt>
                <c:pt idx="1">
                  <c:v>4.0322580645161289E-2</c:v>
                </c:pt>
                <c:pt idx="2">
                  <c:v>6.4516129032258063E-2</c:v>
                </c:pt>
                <c:pt idx="3">
                  <c:v>7.2580645161290328E-2</c:v>
                </c:pt>
                <c:pt idx="4">
                  <c:v>8.0645161290322578E-2</c:v>
                </c:pt>
                <c:pt idx="5">
                  <c:v>0.15322580645161291</c:v>
                </c:pt>
                <c:pt idx="6">
                  <c:v>5.6451612903225805E-2</c:v>
                </c:pt>
                <c:pt idx="7">
                  <c:v>0.13709677419354838</c:v>
                </c:pt>
                <c:pt idx="8">
                  <c:v>0.13709677419354838</c:v>
                </c:pt>
                <c:pt idx="9">
                  <c:v>0.18548387096774194</c:v>
                </c:pt>
                <c:pt idx="10">
                  <c:v>0.13709677419354838</c:v>
                </c:pt>
                <c:pt idx="11">
                  <c:v>0.16129032258064516</c:v>
                </c:pt>
                <c:pt idx="12">
                  <c:v>0.2661290322580645</c:v>
                </c:pt>
                <c:pt idx="13">
                  <c:v>9.6774193548387094E-2</c:v>
                </c:pt>
                <c:pt idx="14">
                  <c:v>0.23387096774193547</c:v>
                </c:pt>
                <c:pt idx="15">
                  <c:v>0.12096774193548387</c:v>
                </c:pt>
                <c:pt idx="16">
                  <c:v>0.13709677419354838</c:v>
                </c:pt>
                <c:pt idx="17">
                  <c:v>0.17741935483870969</c:v>
                </c:pt>
                <c:pt idx="18">
                  <c:v>0.16129032258064516</c:v>
                </c:pt>
                <c:pt idx="19">
                  <c:v>0.28225806451612906</c:v>
                </c:pt>
              </c:numCache>
            </c:numRef>
          </c:val>
          <c:extLst>
            <c:ext xmlns:c16="http://schemas.microsoft.com/office/drawing/2014/chart" uri="{C3380CC4-5D6E-409C-BE32-E72D297353CC}">
              <c16:uniqueId val="{00000002-5711-45D8-8484-094E576CB1BF}"/>
            </c:ext>
          </c:extLst>
        </c:ser>
        <c:ser>
          <c:idx val="3"/>
          <c:order val="3"/>
          <c:tx>
            <c:strRef>
              <c:f>'Q7A - Charts'!$F$2</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Charts'!$B$3:$B$22</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 have a clear idea of my goals in life</c:v>
                </c:pt>
                <c:pt idx="5">
                  <c:v>I think most people that know me well would consider me to be a confident person</c:v>
                </c:pt>
                <c:pt idx="6">
                  <c:v>I have travelled a lot around Australia or overseas</c:v>
                </c:pt>
                <c:pt idx="7">
                  <c:v>I’d describe myself as adventurous and outgoing</c:v>
                </c:pt>
                <c:pt idx="8">
                  <c:v>I’m more concerned with what I think, than what other people think of me</c:v>
                </c:pt>
                <c:pt idx="9">
                  <c:v>A sense of community is an important consideration for me when I’m choosing somewhere to live</c:v>
                </c:pt>
                <c:pt idx="10">
                  <c:v>I think most people that know me well would consider me a competitive person</c:v>
                </c:pt>
                <c:pt idx="11">
                  <c:v>In a group situation I often take the lead</c:v>
                </c:pt>
                <c:pt idx="12">
                  <c:v>I’m optimistic about the future</c:v>
                </c:pt>
                <c:pt idx="13">
                  <c:v>Technology is changing so fast I find it hard to keep up</c:v>
                </c:pt>
                <c:pt idx="14">
                  <c:v>I don’t think Australians are doing enough to combat climate change</c:v>
                </c:pt>
                <c:pt idx="15">
                  <c:v>I consider myself to be a bit of a risk taker</c:v>
                </c:pt>
                <c:pt idx="16">
                  <c:v>I’d describe myself as a bit of a homebody</c:v>
                </c:pt>
                <c:pt idx="17">
                  <c:v>I like the freedom of not having to comply with rules and regulations</c:v>
                </c:pt>
                <c:pt idx="18">
                  <c:v>I feel really uncomfortable when I’m out of my normal environment</c:v>
                </c:pt>
                <c:pt idx="19">
                  <c:v>I see myself as a trendsetter</c:v>
                </c:pt>
              </c:strCache>
            </c:strRef>
          </c:cat>
          <c:val>
            <c:numRef>
              <c:f>'Q7A - Charts'!$F$3:$F$22</c:f>
              <c:numCache>
                <c:formatCode>#,##0%</c:formatCode>
                <c:ptCount val="20"/>
                <c:pt idx="0">
                  <c:v>0</c:v>
                </c:pt>
                <c:pt idx="1">
                  <c:v>0</c:v>
                </c:pt>
                <c:pt idx="2">
                  <c:v>4.0322580645161289E-2</c:v>
                </c:pt>
                <c:pt idx="3">
                  <c:v>4.8387096774193547E-2</c:v>
                </c:pt>
                <c:pt idx="4">
                  <c:v>7.2580645161290328E-2</c:v>
                </c:pt>
                <c:pt idx="5">
                  <c:v>3.2258064516129031E-2</c:v>
                </c:pt>
                <c:pt idx="6">
                  <c:v>0.12903225806451613</c:v>
                </c:pt>
                <c:pt idx="7">
                  <c:v>9.6774193548387094E-2</c:v>
                </c:pt>
                <c:pt idx="8">
                  <c:v>0.12903225806451613</c:v>
                </c:pt>
                <c:pt idx="9">
                  <c:v>0.10483870967741936</c:v>
                </c:pt>
                <c:pt idx="10">
                  <c:v>0.17741935483870969</c:v>
                </c:pt>
                <c:pt idx="11">
                  <c:v>0.20161290322580644</c:v>
                </c:pt>
                <c:pt idx="12">
                  <c:v>0.16935483870967741</c:v>
                </c:pt>
                <c:pt idx="13">
                  <c:v>0.29838709677419356</c:v>
                </c:pt>
                <c:pt idx="14">
                  <c:v>0.14516129032258066</c:v>
                </c:pt>
                <c:pt idx="15">
                  <c:v>0.35483870967741937</c:v>
                </c:pt>
                <c:pt idx="16">
                  <c:v>0.37096774193548387</c:v>
                </c:pt>
                <c:pt idx="17">
                  <c:v>0.45161290322580644</c:v>
                </c:pt>
                <c:pt idx="18">
                  <c:v>0.50806451612903225</c:v>
                </c:pt>
                <c:pt idx="19">
                  <c:v>0.4838709677419355</c:v>
                </c:pt>
              </c:numCache>
            </c:numRef>
          </c:val>
          <c:extLst>
            <c:ext xmlns:c16="http://schemas.microsoft.com/office/drawing/2014/chart" uri="{C3380CC4-5D6E-409C-BE32-E72D297353CC}">
              <c16:uniqueId val="{00000003-5711-45D8-8484-094E576CB1BF}"/>
            </c:ext>
          </c:extLst>
        </c:ser>
        <c:ser>
          <c:idx val="4"/>
          <c:order val="4"/>
          <c:tx>
            <c:strRef>
              <c:f>'Q7A - Charts'!$G$2</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Charts'!$B$3:$B$22</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I have a clear idea of my goals in life</c:v>
                </c:pt>
                <c:pt idx="5">
                  <c:v>I think most people that know me well would consider me to be a confident person</c:v>
                </c:pt>
                <c:pt idx="6">
                  <c:v>I have travelled a lot around Australia or overseas</c:v>
                </c:pt>
                <c:pt idx="7">
                  <c:v>I’d describe myself as adventurous and outgoing</c:v>
                </c:pt>
                <c:pt idx="8">
                  <c:v>I’m more concerned with what I think, than what other people think of me</c:v>
                </c:pt>
                <c:pt idx="9">
                  <c:v>A sense of community is an important consideration for me when I’m choosing somewhere to live</c:v>
                </c:pt>
                <c:pt idx="10">
                  <c:v>I think most people that know me well would consider me a competitive person</c:v>
                </c:pt>
                <c:pt idx="11">
                  <c:v>In a group situation I often take the lead</c:v>
                </c:pt>
                <c:pt idx="12">
                  <c:v>I’m optimistic about the future</c:v>
                </c:pt>
                <c:pt idx="13">
                  <c:v>Technology is changing so fast I find it hard to keep up</c:v>
                </c:pt>
                <c:pt idx="14">
                  <c:v>I don’t think Australians are doing enough to combat climate change</c:v>
                </c:pt>
                <c:pt idx="15">
                  <c:v>I consider myself to be a bit of a risk taker</c:v>
                </c:pt>
                <c:pt idx="16">
                  <c:v>I’d describe myself as a bit of a homebody</c:v>
                </c:pt>
                <c:pt idx="17">
                  <c:v>I like the freedom of not having to comply with rules and regulations</c:v>
                </c:pt>
                <c:pt idx="18">
                  <c:v>I feel really uncomfortable when I’m out of my normal environment</c:v>
                </c:pt>
                <c:pt idx="19">
                  <c:v>I see myself as a trendsetter</c:v>
                </c:pt>
              </c:strCache>
            </c:strRef>
          </c:cat>
          <c:val>
            <c:numRef>
              <c:f>'Q7A - Charts'!$G$3:$G$22</c:f>
              <c:numCache>
                <c:formatCode>#,##0%</c:formatCode>
                <c:ptCount val="20"/>
                <c:pt idx="0">
                  <c:v>0</c:v>
                </c:pt>
                <c:pt idx="1">
                  <c:v>0</c:v>
                </c:pt>
                <c:pt idx="2">
                  <c:v>0</c:v>
                </c:pt>
                <c:pt idx="3">
                  <c:v>2.4193548387096774E-2</c:v>
                </c:pt>
                <c:pt idx="4">
                  <c:v>1.6129032258064516E-2</c:v>
                </c:pt>
                <c:pt idx="5">
                  <c:v>0</c:v>
                </c:pt>
                <c:pt idx="6">
                  <c:v>4.0322580645161289E-2</c:v>
                </c:pt>
                <c:pt idx="7">
                  <c:v>0</c:v>
                </c:pt>
                <c:pt idx="8">
                  <c:v>3.2258064516129031E-2</c:v>
                </c:pt>
                <c:pt idx="9">
                  <c:v>1.6129032258064516E-2</c:v>
                </c:pt>
                <c:pt idx="10">
                  <c:v>3.2258064516129031E-2</c:v>
                </c:pt>
                <c:pt idx="11">
                  <c:v>0</c:v>
                </c:pt>
                <c:pt idx="12">
                  <c:v>8.0645161290322578E-3</c:v>
                </c:pt>
                <c:pt idx="13">
                  <c:v>4.8387096774193547E-2</c:v>
                </c:pt>
                <c:pt idx="14">
                  <c:v>0.12096774193548387</c:v>
                </c:pt>
                <c:pt idx="15">
                  <c:v>4.8387096774193547E-2</c:v>
                </c:pt>
                <c:pt idx="16">
                  <c:v>8.0645161290322578E-2</c:v>
                </c:pt>
                <c:pt idx="17">
                  <c:v>6.4516129032258063E-2</c:v>
                </c:pt>
                <c:pt idx="18">
                  <c:v>9.6774193548387094E-2</c:v>
                </c:pt>
                <c:pt idx="19">
                  <c:v>8.8709677419354843E-2</c:v>
                </c:pt>
              </c:numCache>
            </c:numRef>
          </c:val>
          <c:extLst>
            <c:ext xmlns:c16="http://schemas.microsoft.com/office/drawing/2014/chart" uri="{C3380CC4-5D6E-409C-BE32-E72D297353CC}">
              <c16:uniqueId val="{00000004-5711-45D8-8484-094E576CB1BF}"/>
            </c:ext>
          </c:extLst>
        </c:ser>
        <c:dLbls>
          <c:showLegendKey val="0"/>
          <c:showVal val="0"/>
          <c:showCatName val="0"/>
          <c:showSerName val="0"/>
          <c:showPercent val="0"/>
          <c:showBubbleSize val="0"/>
        </c:dLbls>
        <c:gapWidth val="150"/>
        <c:overlap val="100"/>
        <c:axId val="777667775"/>
        <c:axId val="777657375"/>
      </c:barChart>
      <c:catAx>
        <c:axId val="77766777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657375"/>
        <c:crosses val="autoZero"/>
        <c:auto val="1"/>
        <c:lblAlgn val="ctr"/>
        <c:lblOffset val="100"/>
        <c:noMultiLvlLbl val="0"/>
      </c:catAx>
      <c:valAx>
        <c:axId val="7776573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667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 Attitudinal Statements - Segment 1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851118807933818"/>
          <c:y val="0.11825577358385757"/>
          <c:w val="0.48156932123990831"/>
          <c:h val="0.8044364824767275"/>
        </c:manualLayout>
      </c:layout>
      <c:barChart>
        <c:barDir val="bar"/>
        <c:grouping val="stacked"/>
        <c:varyColors val="0"/>
        <c:ser>
          <c:idx val="0"/>
          <c:order val="0"/>
          <c:tx>
            <c:strRef>
              <c:f>'Q7A - Charts'!$C$26</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Charts'!$B$27:$B$46</c:f>
              <c:strCache>
                <c:ptCount val="20"/>
                <c:pt idx="0">
                  <c:v>I have travelled a lot around Australia or overseas</c:v>
                </c:pt>
                <c:pt idx="1">
                  <c:v>There’s a lot more we could be doing to look after our environment</c:v>
                </c:pt>
                <c:pt idx="2">
                  <c:v>A sense of space and openness is important to me</c:v>
                </c:pt>
                <c:pt idx="3">
                  <c:v>My health and wellbeing is very important to me</c:v>
                </c:pt>
                <c:pt idx="4">
                  <c:v>I’d describe myself as adventurous and outgoing</c:v>
                </c:pt>
                <c:pt idx="5">
                  <c:v>In a group situation I often take the lead</c:v>
                </c:pt>
                <c:pt idx="6">
                  <c:v>I think most people that know me well would consider me to be a confident person</c:v>
                </c:pt>
                <c:pt idx="7">
                  <c:v>Keeping in close contact with my family is very important to me</c:v>
                </c:pt>
                <c:pt idx="8">
                  <c:v>I have a clear idea of my goals in life</c:v>
                </c:pt>
                <c:pt idx="9">
                  <c:v>I think most people that know me well would consider me a competitive person</c:v>
                </c:pt>
                <c:pt idx="10">
                  <c:v>I consider myself to be a bit of a risk taker</c:v>
                </c:pt>
                <c:pt idx="11">
                  <c:v>I’m more concerned with what I think, than what other people think of me</c:v>
                </c:pt>
                <c:pt idx="12">
                  <c:v>I’m optimistic about the future</c:v>
                </c:pt>
                <c:pt idx="13">
                  <c:v>Technology is changing so fast I find it hard to keep up</c:v>
                </c:pt>
                <c:pt idx="14">
                  <c:v>A sense of community is an important consideration for me when I’m choosing somewhere to live</c:v>
                </c:pt>
                <c:pt idx="15">
                  <c:v>I like the freedom of not having to comply with rules and regulations</c:v>
                </c:pt>
                <c:pt idx="16">
                  <c:v>I don’t think Australians are doing enough to combat climate change</c:v>
                </c:pt>
                <c:pt idx="17">
                  <c:v>I’d describe myself as a bit of a homebody</c:v>
                </c:pt>
                <c:pt idx="18">
                  <c:v>I feel really uncomfortable when I’m out of my normal environment</c:v>
                </c:pt>
                <c:pt idx="19">
                  <c:v>I see myself as a trendsetter</c:v>
                </c:pt>
              </c:strCache>
            </c:strRef>
          </c:cat>
          <c:val>
            <c:numRef>
              <c:f>'Q7A - Charts'!$C$27:$C$46</c:f>
              <c:numCache>
                <c:formatCode>#,##0%</c:formatCode>
                <c:ptCount val="20"/>
                <c:pt idx="0">
                  <c:v>0.6</c:v>
                </c:pt>
                <c:pt idx="1">
                  <c:v>0.4</c:v>
                </c:pt>
                <c:pt idx="2">
                  <c:v>0.75</c:v>
                </c:pt>
                <c:pt idx="3">
                  <c:v>0.65</c:v>
                </c:pt>
                <c:pt idx="4">
                  <c:v>0.45</c:v>
                </c:pt>
                <c:pt idx="5">
                  <c:v>0.1</c:v>
                </c:pt>
                <c:pt idx="6">
                  <c:v>0.55000000000000004</c:v>
                </c:pt>
                <c:pt idx="7">
                  <c:v>0.4</c:v>
                </c:pt>
                <c:pt idx="8">
                  <c:v>0.35</c:v>
                </c:pt>
                <c:pt idx="9">
                  <c:v>0.3</c:v>
                </c:pt>
                <c:pt idx="10">
                  <c:v>0.2</c:v>
                </c:pt>
                <c:pt idx="11">
                  <c:v>0.4</c:v>
                </c:pt>
                <c:pt idx="12">
                  <c:v>0.25</c:v>
                </c:pt>
                <c:pt idx="13">
                  <c:v>0.05</c:v>
                </c:pt>
                <c:pt idx="14">
                  <c:v>0.1</c:v>
                </c:pt>
                <c:pt idx="15">
                  <c:v>0.2</c:v>
                </c:pt>
                <c:pt idx="16">
                  <c:v>0.2</c:v>
                </c:pt>
                <c:pt idx="17">
                  <c:v>0.05</c:v>
                </c:pt>
                <c:pt idx="18">
                  <c:v>0.05</c:v>
                </c:pt>
                <c:pt idx="19">
                  <c:v>0</c:v>
                </c:pt>
              </c:numCache>
            </c:numRef>
          </c:val>
          <c:extLst>
            <c:ext xmlns:c16="http://schemas.microsoft.com/office/drawing/2014/chart" uri="{C3380CC4-5D6E-409C-BE32-E72D297353CC}">
              <c16:uniqueId val="{00000000-7384-4E92-86F8-B2A444CCB619}"/>
            </c:ext>
          </c:extLst>
        </c:ser>
        <c:ser>
          <c:idx val="1"/>
          <c:order val="1"/>
          <c:tx>
            <c:strRef>
              <c:f>'Q7A - Charts'!$D$26</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Charts'!$B$27:$B$46</c:f>
              <c:strCache>
                <c:ptCount val="20"/>
                <c:pt idx="0">
                  <c:v>I have travelled a lot around Australia or overseas</c:v>
                </c:pt>
                <c:pt idx="1">
                  <c:v>There’s a lot more we could be doing to look after our environment</c:v>
                </c:pt>
                <c:pt idx="2">
                  <c:v>A sense of space and openness is important to me</c:v>
                </c:pt>
                <c:pt idx="3">
                  <c:v>My health and wellbeing is very important to me</c:v>
                </c:pt>
                <c:pt idx="4">
                  <c:v>I’d describe myself as adventurous and outgoing</c:v>
                </c:pt>
                <c:pt idx="5">
                  <c:v>In a group situation I often take the lead</c:v>
                </c:pt>
                <c:pt idx="6">
                  <c:v>I think most people that know me well would consider me to be a confident person</c:v>
                </c:pt>
                <c:pt idx="7">
                  <c:v>Keeping in close contact with my family is very important to me</c:v>
                </c:pt>
                <c:pt idx="8">
                  <c:v>I have a clear idea of my goals in life</c:v>
                </c:pt>
                <c:pt idx="9">
                  <c:v>I think most people that know me well would consider me a competitive person</c:v>
                </c:pt>
                <c:pt idx="10">
                  <c:v>I consider myself to be a bit of a risk taker</c:v>
                </c:pt>
                <c:pt idx="11">
                  <c:v>I’m more concerned with what I think, than what other people think of me</c:v>
                </c:pt>
                <c:pt idx="12">
                  <c:v>I’m optimistic about the future</c:v>
                </c:pt>
                <c:pt idx="13">
                  <c:v>Technology is changing so fast I find it hard to keep up</c:v>
                </c:pt>
                <c:pt idx="14">
                  <c:v>A sense of community is an important consideration for me when I’m choosing somewhere to live</c:v>
                </c:pt>
                <c:pt idx="15">
                  <c:v>I like the freedom of not having to comply with rules and regulations</c:v>
                </c:pt>
                <c:pt idx="16">
                  <c:v>I don’t think Australians are doing enough to combat climate change</c:v>
                </c:pt>
                <c:pt idx="17">
                  <c:v>I’d describe myself as a bit of a homebody</c:v>
                </c:pt>
                <c:pt idx="18">
                  <c:v>I feel really uncomfortable when I’m out of my normal environment</c:v>
                </c:pt>
                <c:pt idx="19">
                  <c:v>I see myself as a trendsetter</c:v>
                </c:pt>
              </c:strCache>
            </c:strRef>
          </c:cat>
          <c:val>
            <c:numRef>
              <c:f>'Q7A - Charts'!$D$27:$D$46</c:f>
              <c:numCache>
                <c:formatCode>#,##0%</c:formatCode>
                <c:ptCount val="20"/>
                <c:pt idx="0">
                  <c:v>0.4</c:v>
                </c:pt>
                <c:pt idx="1">
                  <c:v>0.6</c:v>
                </c:pt>
                <c:pt idx="2">
                  <c:v>0.2</c:v>
                </c:pt>
                <c:pt idx="3">
                  <c:v>0.3</c:v>
                </c:pt>
                <c:pt idx="4">
                  <c:v>0.5</c:v>
                </c:pt>
                <c:pt idx="5">
                  <c:v>0.85</c:v>
                </c:pt>
                <c:pt idx="6">
                  <c:v>0.35</c:v>
                </c:pt>
                <c:pt idx="7">
                  <c:v>0.5</c:v>
                </c:pt>
                <c:pt idx="8">
                  <c:v>0.55000000000000004</c:v>
                </c:pt>
                <c:pt idx="9">
                  <c:v>0.6</c:v>
                </c:pt>
                <c:pt idx="10">
                  <c:v>0.7</c:v>
                </c:pt>
                <c:pt idx="11">
                  <c:v>0.4</c:v>
                </c:pt>
                <c:pt idx="12">
                  <c:v>0.55000000000000004</c:v>
                </c:pt>
                <c:pt idx="13">
                  <c:v>0.75</c:v>
                </c:pt>
                <c:pt idx="14">
                  <c:v>0.6</c:v>
                </c:pt>
                <c:pt idx="15">
                  <c:v>0.45</c:v>
                </c:pt>
                <c:pt idx="16">
                  <c:v>0.2</c:v>
                </c:pt>
                <c:pt idx="17">
                  <c:v>0.15</c:v>
                </c:pt>
                <c:pt idx="18">
                  <c:v>0.05</c:v>
                </c:pt>
                <c:pt idx="19">
                  <c:v>0.05</c:v>
                </c:pt>
              </c:numCache>
            </c:numRef>
          </c:val>
          <c:extLst>
            <c:ext xmlns:c16="http://schemas.microsoft.com/office/drawing/2014/chart" uri="{C3380CC4-5D6E-409C-BE32-E72D297353CC}">
              <c16:uniqueId val="{00000001-7384-4E92-86F8-B2A444CCB619}"/>
            </c:ext>
          </c:extLst>
        </c:ser>
        <c:ser>
          <c:idx val="2"/>
          <c:order val="2"/>
          <c:tx>
            <c:strRef>
              <c:f>'Q7A - Charts'!$E$26</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Charts'!$B$27:$B$46</c:f>
              <c:strCache>
                <c:ptCount val="20"/>
                <c:pt idx="0">
                  <c:v>I have travelled a lot around Australia or overseas</c:v>
                </c:pt>
                <c:pt idx="1">
                  <c:v>There’s a lot more we could be doing to look after our environment</c:v>
                </c:pt>
                <c:pt idx="2">
                  <c:v>A sense of space and openness is important to me</c:v>
                </c:pt>
                <c:pt idx="3">
                  <c:v>My health and wellbeing is very important to me</c:v>
                </c:pt>
                <c:pt idx="4">
                  <c:v>I’d describe myself as adventurous and outgoing</c:v>
                </c:pt>
                <c:pt idx="5">
                  <c:v>In a group situation I often take the lead</c:v>
                </c:pt>
                <c:pt idx="6">
                  <c:v>I think most people that know me well would consider me to be a confident person</c:v>
                </c:pt>
                <c:pt idx="7">
                  <c:v>Keeping in close contact with my family is very important to me</c:v>
                </c:pt>
                <c:pt idx="8">
                  <c:v>I have a clear idea of my goals in life</c:v>
                </c:pt>
                <c:pt idx="9">
                  <c:v>I think most people that know me well would consider me a competitive person</c:v>
                </c:pt>
                <c:pt idx="10">
                  <c:v>I consider myself to be a bit of a risk taker</c:v>
                </c:pt>
                <c:pt idx="11">
                  <c:v>I’m more concerned with what I think, than what other people think of me</c:v>
                </c:pt>
                <c:pt idx="12">
                  <c:v>I’m optimistic about the future</c:v>
                </c:pt>
                <c:pt idx="13">
                  <c:v>Technology is changing so fast I find it hard to keep up</c:v>
                </c:pt>
                <c:pt idx="14">
                  <c:v>A sense of community is an important consideration for me when I’m choosing somewhere to live</c:v>
                </c:pt>
                <c:pt idx="15">
                  <c:v>I like the freedom of not having to comply with rules and regulations</c:v>
                </c:pt>
                <c:pt idx="16">
                  <c:v>I don’t think Australians are doing enough to combat climate change</c:v>
                </c:pt>
                <c:pt idx="17">
                  <c:v>I’d describe myself as a bit of a homebody</c:v>
                </c:pt>
                <c:pt idx="18">
                  <c:v>I feel really uncomfortable when I’m out of my normal environment</c:v>
                </c:pt>
                <c:pt idx="19">
                  <c:v>I see myself as a trendsetter</c:v>
                </c:pt>
              </c:strCache>
            </c:strRef>
          </c:cat>
          <c:val>
            <c:numRef>
              <c:f>'Q7A - Charts'!$E$27:$E$46</c:f>
              <c:numCache>
                <c:formatCode>#,##0%</c:formatCode>
                <c:ptCount val="20"/>
                <c:pt idx="0">
                  <c:v>0</c:v>
                </c:pt>
                <c:pt idx="1">
                  <c:v>0</c:v>
                </c:pt>
                <c:pt idx="2">
                  <c:v>0.05</c:v>
                </c:pt>
                <c:pt idx="3">
                  <c:v>0.05</c:v>
                </c:pt>
                <c:pt idx="4">
                  <c:v>0.05</c:v>
                </c:pt>
                <c:pt idx="5">
                  <c:v>0</c:v>
                </c:pt>
                <c:pt idx="6">
                  <c:v>0.1</c:v>
                </c:pt>
                <c:pt idx="7">
                  <c:v>0.1</c:v>
                </c:pt>
                <c:pt idx="8">
                  <c:v>0.05</c:v>
                </c:pt>
                <c:pt idx="9">
                  <c:v>0.1</c:v>
                </c:pt>
                <c:pt idx="10">
                  <c:v>0.1</c:v>
                </c:pt>
                <c:pt idx="11">
                  <c:v>0.1</c:v>
                </c:pt>
                <c:pt idx="12">
                  <c:v>0.1</c:v>
                </c:pt>
                <c:pt idx="13">
                  <c:v>0</c:v>
                </c:pt>
                <c:pt idx="14">
                  <c:v>0.25</c:v>
                </c:pt>
                <c:pt idx="15">
                  <c:v>0.2</c:v>
                </c:pt>
                <c:pt idx="16">
                  <c:v>0.35</c:v>
                </c:pt>
                <c:pt idx="17">
                  <c:v>0.2</c:v>
                </c:pt>
                <c:pt idx="18">
                  <c:v>0.25</c:v>
                </c:pt>
                <c:pt idx="19">
                  <c:v>0.45</c:v>
                </c:pt>
              </c:numCache>
            </c:numRef>
          </c:val>
          <c:extLst>
            <c:ext xmlns:c16="http://schemas.microsoft.com/office/drawing/2014/chart" uri="{C3380CC4-5D6E-409C-BE32-E72D297353CC}">
              <c16:uniqueId val="{00000002-7384-4E92-86F8-B2A444CCB619}"/>
            </c:ext>
          </c:extLst>
        </c:ser>
        <c:ser>
          <c:idx val="3"/>
          <c:order val="3"/>
          <c:tx>
            <c:strRef>
              <c:f>'Q7A - Charts'!$F$26</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Charts'!$B$27:$B$46</c:f>
              <c:strCache>
                <c:ptCount val="20"/>
                <c:pt idx="0">
                  <c:v>I have travelled a lot around Australia or overseas</c:v>
                </c:pt>
                <c:pt idx="1">
                  <c:v>There’s a lot more we could be doing to look after our environment</c:v>
                </c:pt>
                <c:pt idx="2">
                  <c:v>A sense of space and openness is important to me</c:v>
                </c:pt>
                <c:pt idx="3">
                  <c:v>My health and wellbeing is very important to me</c:v>
                </c:pt>
                <c:pt idx="4">
                  <c:v>I’d describe myself as adventurous and outgoing</c:v>
                </c:pt>
                <c:pt idx="5">
                  <c:v>In a group situation I often take the lead</c:v>
                </c:pt>
                <c:pt idx="6">
                  <c:v>I think most people that know me well would consider me to be a confident person</c:v>
                </c:pt>
                <c:pt idx="7">
                  <c:v>Keeping in close contact with my family is very important to me</c:v>
                </c:pt>
                <c:pt idx="8">
                  <c:v>I have a clear idea of my goals in life</c:v>
                </c:pt>
                <c:pt idx="9">
                  <c:v>I think most people that know me well would consider me a competitive person</c:v>
                </c:pt>
                <c:pt idx="10">
                  <c:v>I consider myself to be a bit of a risk taker</c:v>
                </c:pt>
                <c:pt idx="11">
                  <c:v>I’m more concerned with what I think, than what other people think of me</c:v>
                </c:pt>
                <c:pt idx="12">
                  <c:v>I’m optimistic about the future</c:v>
                </c:pt>
                <c:pt idx="13">
                  <c:v>Technology is changing so fast I find it hard to keep up</c:v>
                </c:pt>
                <c:pt idx="14">
                  <c:v>A sense of community is an important consideration for me when I’m choosing somewhere to live</c:v>
                </c:pt>
                <c:pt idx="15">
                  <c:v>I like the freedom of not having to comply with rules and regulations</c:v>
                </c:pt>
                <c:pt idx="16">
                  <c:v>I don’t think Australians are doing enough to combat climate change</c:v>
                </c:pt>
                <c:pt idx="17">
                  <c:v>I’d describe myself as a bit of a homebody</c:v>
                </c:pt>
                <c:pt idx="18">
                  <c:v>I feel really uncomfortable when I’m out of my normal environment</c:v>
                </c:pt>
                <c:pt idx="19">
                  <c:v>I see myself as a trendsetter</c:v>
                </c:pt>
              </c:strCache>
            </c:strRef>
          </c:cat>
          <c:val>
            <c:numRef>
              <c:f>'Q7A - Charts'!$F$27:$F$46</c:f>
              <c:numCache>
                <c:formatCode>#,##0%</c:formatCode>
                <c:ptCount val="20"/>
                <c:pt idx="0">
                  <c:v>0</c:v>
                </c:pt>
                <c:pt idx="1">
                  <c:v>0</c:v>
                </c:pt>
                <c:pt idx="2">
                  <c:v>0</c:v>
                </c:pt>
                <c:pt idx="3">
                  <c:v>0</c:v>
                </c:pt>
                <c:pt idx="4">
                  <c:v>0</c:v>
                </c:pt>
                <c:pt idx="5">
                  <c:v>0.05</c:v>
                </c:pt>
                <c:pt idx="6">
                  <c:v>0</c:v>
                </c:pt>
                <c:pt idx="7">
                  <c:v>0</c:v>
                </c:pt>
                <c:pt idx="8">
                  <c:v>0.05</c:v>
                </c:pt>
                <c:pt idx="9">
                  <c:v>0</c:v>
                </c:pt>
                <c:pt idx="10">
                  <c:v>0</c:v>
                </c:pt>
                <c:pt idx="11">
                  <c:v>0.05</c:v>
                </c:pt>
                <c:pt idx="12">
                  <c:v>0.1</c:v>
                </c:pt>
                <c:pt idx="13">
                  <c:v>0.2</c:v>
                </c:pt>
                <c:pt idx="14">
                  <c:v>0.05</c:v>
                </c:pt>
                <c:pt idx="15">
                  <c:v>0.15</c:v>
                </c:pt>
                <c:pt idx="16">
                  <c:v>0.25</c:v>
                </c:pt>
                <c:pt idx="17">
                  <c:v>0.45</c:v>
                </c:pt>
                <c:pt idx="18">
                  <c:v>0.55000000000000004</c:v>
                </c:pt>
                <c:pt idx="19">
                  <c:v>0.35</c:v>
                </c:pt>
              </c:numCache>
            </c:numRef>
          </c:val>
          <c:extLst>
            <c:ext xmlns:c16="http://schemas.microsoft.com/office/drawing/2014/chart" uri="{C3380CC4-5D6E-409C-BE32-E72D297353CC}">
              <c16:uniqueId val="{00000003-7384-4E92-86F8-B2A444CCB619}"/>
            </c:ext>
          </c:extLst>
        </c:ser>
        <c:ser>
          <c:idx val="4"/>
          <c:order val="4"/>
          <c:tx>
            <c:strRef>
              <c:f>'Q7A - Charts'!$G$26</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Charts'!$B$27:$B$46</c:f>
              <c:strCache>
                <c:ptCount val="20"/>
                <c:pt idx="0">
                  <c:v>I have travelled a lot around Australia or overseas</c:v>
                </c:pt>
                <c:pt idx="1">
                  <c:v>There’s a lot more we could be doing to look after our environment</c:v>
                </c:pt>
                <c:pt idx="2">
                  <c:v>A sense of space and openness is important to me</c:v>
                </c:pt>
                <c:pt idx="3">
                  <c:v>My health and wellbeing is very important to me</c:v>
                </c:pt>
                <c:pt idx="4">
                  <c:v>I’d describe myself as adventurous and outgoing</c:v>
                </c:pt>
                <c:pt idx="5">
                  <c:v>In a group situation I often take the lead</c:v>
                </c:pt>
                <c:pt idx="6">
                  <c:v>I think most people that know me well would consider me to be a confident person</c:v>
                </c:pt>
                <c:pt idx="7">
                  <c:v>Keeping in close contact with my family is very important to me</c:v>
                </c:pt>
                <c:pt idx="8">
                  <c:v>I have a clear idea of my goals in life</c:v>
                </c:pt>
                <c:pt idx="9">
                  <c:v>I think most people that know me well would consider me a competitive person</c:v>
                </c:pt>
                <c:pt idx="10">
                  <c:v>I consider myself to be a bit of a risk taker</c:v>
                </c:pt>
                <c:pt idx="11">
                  <c:v>I’m more concerned with what I think, than what other people think of me</c:v>
                </c:pt>
                <c:pt idx="12">
                  <c:v>I’m optimistic about the future</c:v>
                </c:pt>
                <c:pt idx="13">
                  <c:v>Technology is changing so fast I find it hard to keep up</c:v>
                </c:pt>
                <c:pt idx="14">
                  <c:v>A sense of community is an important consideration for me when I’m choosing somewhere to live</c:v>
                </c:pt>
                <c:pt idx="15">
                  <c:v>I like the freedom of not having to comply with rules and regulations</c:v>
                </c:pt>
                <c:pt idx="16">
                  <c:v>I don’t think Australians are doing enough to combat climate change</c:v>
                </c:pt>
                <c:pt idx="17">
                  <c:v>I’d describe myself as a bit of a homebody</c:v>
                </c:pt>
                <c:pt idx="18">
                  <c:v>I feel really uncomfortable when I’m out of my normal environment</c:v>
                </c:pt>
                <c:pt idx="19">
                  <c:v>I see myself as a trendsetter</c:v>
                </c:pt>
              </c:strCache>
            </c:strRef>
          </c:cat>
          <c:val>
            <c:numRef>
              <c:f>'Q7A - Charts'!$G$27:$G$46</c:f>
              <c:numCache>
                <c:formatCode>#,##0%</c:formatCode>
                <c:ptCount val="20"/>
                <c:pt idx="0">
                  <c:v>0</c:v>
                </c:pt>
                <c:pt idx="1">
                  <c:v>0</c:v>
                </c:pt>
                <c:pt idx="2">
                  <c:v>0</c:v>
                </c:pt>
                <c:pt idx="3">
                  <c:v>0</c:v>
                </c:pt>
                <c:pt idx="4">
                  <c:v>0</c:v>
                </c:pt>
                <c:pt idx="5">
                  <c:v>0</c:v>
                </c:pt>
                <c:pt idx="6">
                  <c:v>0</c:v>
                </c:pt>
                <c:pt idx="7">
                  <c:v>0</c:v>
                </c:pt>
                <c:pt idx="8">
                  <c:v>0</c:v>
                </c:pt>
                <c:pt idx="9">
                  <c:v>0</c:v>
                </c:pt>
                <c:pt idx="10">
                  <c:v>0</c:v>
                </c:pt>
                <c:pt idx="11">
                  <c:v>0.05</c:v>
                </c:pt>
                <c:pt idx="12">
                  <c:v>0</c:v>
                </c:pt>
                <c:pt idx="13">
                  <c:v>0</c:v>
                </c:pt>
                <c:pt idx="14">
                  <c:v>0</c:v>
                </c:pt>
                <c:pt idx="15">
                  <c:v>0</c:v>
                </c:pt>
                <c:pt idx="16">
                  <c:v>0</c:v>
                </c:pt>
                <c:pt idx="17">
                  <c:v>0.15</c:v>
                </c:pt>
                <c:pt idx="18">
                  <c:v>0.1</c:v>
                </c:pt>
                <c:pt idx="19">
                  <c:v>0.15</c:v>
                </c:pt>
              </c:numCache>
            </c:numRef>
          </c:val>
          <c:extLst>
            <c:ext xmlns:c16="http://schemas.microsoft.com/office/drawing/2014/chart" uri="{C3380CC4-5D6E-409C-BE32-E72D297353CC}">
              <c16:uniqueId val="{00000004-7384-4E92-86F8-B2A444CCB619}"/>
            </c:ext>
          </c:extLst>
        </c:ser>
        <c:dLbls>
          <c:showLegendKey val="0"/>
          <c:showVal val="0"/>
          <c:showCatName val="0"/>
          <c:showSerName val="0"/>
          <c:showPercent val="0"/>
          <c:showBubbleSize val="0"/>
        </c:dLbls>
        <c:gapWidth val="150"/>
        <c:overlap val="100"/>
        <c:axId val="941234623"/>
        <c:axId val="941230879"/>
      </c:barChart>
      <c:catAx>
        <c:axId val="94123462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230879"/>
        <c:crosses val="autoZero"/>
        <c:auto val="1"/>
        <c:lblAlgn val="ctr"/>
        <c:lblOffset val="100"/>
        <c:noMultiLvlLbl val="0"/>
      </c:catAx>
      <c:valAx>
        <c:axId val="941230879"/>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23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 Attitudinal Statements - Segment 2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'Q7A - Charts'!$C$50</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Charts'!$B$51:$B$70</c:f>
              <c:strCache>
                <c:ptCount val="20"/>
                <c:pt idx="0">
                  <c:v>There’s a lot more we could be doing to look after our environment</c:v>
                </c:pt>
                <c:pt idx="1">
                  <c:v>My health and wellbeing is very important to me</c:v>
                </c:pt>
                <c:pt idx="2">
                  <c:v>A sense of space and openness is important to me</c:v>
                </c:pt>
                <c:pt idx="3">
                  <c:v>I think most people that know me well would consider me a competitive person</c:v>
                </c:pt>
                <c:pt idx="4">
                  <c:v>I’m more concerned with what I think, than what other people think of me</c:v>
                </c:pt>
                <c:pt idx="5">
                  <c:v>I think most people that know me well would consider me to be a confident person</c:v>
                </c:pt>
                <c:pt idx="6">
                  <c:v>I have a clear idea of my goals in life</c:v>
                </c:pt>
                <c:pt idx="7">
                  <c:v>I don’t think Australians are doing enough to combat climate change</c:v>
                </c:pt>
                <c:pt idx="8">
                  <c:v>I’d describe myself as adventurous and outgoing</c:v>
                </c:pt>
                <c:pt idx="9">
                  <c:v>Keeping in close contact with my family is very important to me</c:v>
                </c:pt>
                <c:pt idx="10">
                  <c:v>I have travelled a lot around Australia or overseas</c:v>
                </c:pt>
                <c:pt idx="11">
                  <c:v>Technology is changing so fast I find it hard to keep up</c:v>
                </c:pt>
                <c:pt idx="12">
                  <c:v>A sense of community is an important consideration for me when I’m choosing somewhere to live</c:v>
                </c:pt>
                <c:pt idx="13">
                  <c:v>In a group situation I often take the lead</c:v>
                </c:pt>
                <c:pt idx="14">
                  <c:v>I consider myself to be a bit of a risk taker</c:v>
                </c:pt>
                <c:pt idx="15">
                  <c:v>I’d describe myself as a bit of a homebody</c:v>
                </c:pt>
                <c:pt idx="16">
                  <c:v>I feel really uncomfortable when I’m out of my normal environment</c:v>
                </c:pt>
                <c:pt idx="17">
                  <c:v>I like the freedom of not having to comply with rules and regulations</c:v>
                </c:pt>
                <c:pt idx="18">
                  <c:v>I’m optimistic about the future</c:v>
                </c:pt>
                <c:pt idx="19">
                  <c:v>I see myself as a trendsetter</c:v>
                </c:pt>
              </c:strCache>
            </c:strRef>
          </c:cat>
          <c:val>
            <c:numRef>
              <c:f>'Q7A - Charts'!$C$51:$C$70</c:f>
              <c:numCache>
                <c:formatCode>#,##0%</c:formatCode>
                <c:ptCount val="20"/>
                <c:pt idx="0">
                  <c:v>0.5</c:v>
                </c:pt>
                <c:pt idx="1">
                  <c:v>0.47222222222222221</c:v>
                </c:pt>
                <c:pt idx="2">
                  <c:v>0.55555555555555558</c:v>
                </c:pt>
                <c:pt idx="3">
                  <c:v>0.16666666666666666</c:v>
                </c:pt>
                <c:pt idx="4">
                  <c:v>0.30555555555555558</c:v>
                </c:pt>
                <c:pt idx="5">
                  <c:v>0.19444444444444445</c:v>
                </c:pt>
                <c:pt idx="6">
                  <c:v>0.1388888888888889</c:v>
                </c:pt>
                <c:pt idx="7">
                  <c:v>0.30555555555555558</c:v>
                </c:pt>
                <c:pt idx="8">
                  <c:v>0.16666666666666666</c:v>
                </c:pt>
                <c:pt idx="9">
                  <c:v>0.27777777777777779</c:v>
                </c:pt>
                <c:pt idx="10">
                  <c:v>0.3888888888888889</c:v>
                </c:pt>
                <c:pt idx="11">
                  <c:v>8.3333333333333329E-2</c:v>
                </c:pt>
                <c:pt idx="12">
                  <c:v>0.1388888888888889</c:v>
                </c:pt>
                <c:pt idx="13">
                  <c:v>5.5555555555555552E-2</c:v>
                </c:pt>
                <c:pt idx="14">
                  <c:v>2.7777777777777776E-2</c:v>
                </c:pt>
                <c:pt idx="15">
                  <c:v>5.5555555555555552E-2</c:v>
                </c:pt>
                <c:pt idx="16">
                  <c:v>5.5555555555555552E-2</c:v>
                </c:pt>
                <c:pt idx="17">
                  <c:v>8.3333333333333329E-2</c:v>
                </c:pt>
                <c:pt idx="18">
                  <c:v>5.5555555555555552E-2</c:v>
                </c:pt>
                <c:pt idx="19">
                  <c:v>2.7777777777777776E-2</c:v>
                </c:pt>
              </c:numCache>
            </c:numRef>
          </c:val>
          <c:extLst>
            <c:ext xmlns:c16="http://schemas.microsoft.com/office/drawing/2014/chart" uri="{C3380CC4-5D6E-409C-BE32-E72D297353CC}">
              <c16:uniqueId val="{00000000-CDE5-4D33-9286-5FB8761B0B90}"/>
            </c:ext>
          </c:extLst>
        </c:ser>
        <c:ser>
          <c:idx val="1"/>
          <c:order val="1"/>
          <c:tx>
            <c:strRef>
              <c:f>'Q7A - Charts'!$D$50</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Charts'!$B$51:$B$70</c:f>
              <c:strCache>
                <c:ptCount val="20"/>
                <c:pt idx="0">
                  <c:v>There’s a lot more we could be doing to look after our environment</c:v>
                </c:pt>
                <c:pt idx="1">
                  <c:v>My health and wellbeing is very important to me</c:v>
                </c:pt>
                <c:pt idx="2">
                  <c:v>A sense of space and openness is important to me</c:v>
                </c:pt>
                <c:pt idx="3">
                  <c:v>I think most people that know me well would consider me a competitive person</c:v>
                </c:pt>
                <c:pt idx="4">
                  <c:v>I’m more concerned with what I think, than what other people think of me</c:v>
                </c:pt>
                <c:pt idx="5">
                  <c:v>I think most people that know me well would consider me to be a confident person</c:v>
                </c:pt>
                <c:pt idx="6">
                  <c:v>I have a clear idea of my goals in life</c:v>
                </c:pt>
                <c:pt idx="7">
                  <c:v>I don’t think Australians are doing enough to combat climate change</c:v>
                </c:pt>
                <c:pt idx="8">
                  <c:v>I’d describe myself as adventurous and outgoing</c:v>
                </c:pt>
                <c:pt idx="9">
                  <c:v>Keeping in close contact with my family is very important to me</c:v>
                </c:pt>
                <c:pt idx="10">
                  <c:v>I have travelled a lot around Australia or overseas</c:v>
                </c:pt>
                <c:pt idx="11">
                  <c:v>Technology is changing so fast I find it hard to keep up</c:v>
                </c:pt>
                <c:pt idx="12">
                  <c:v>A sense of community is an important consideration for me when I’m choosing somewhere to live</c:v>
                </c:pt>
                <c:pt idx="13">
                  <c:v>In a group situation I often take the lead</c:v>
                </c:pt>
                <c:pt idx="14">
                  <c:v>I consider myself to be a bit of a risk taker</c:v>
                </c:pt>
                <c:pt idx="15">
                  <c:v>I’d describe myself as a bit of a homebody</c:v>
                </c:pt>
                <c:pt idx="16">
                  <c:v>I feel really uncomfortable when I’m out of my normal environment</c:v>
                </c:pt>
                <c:pt idx="17">
                  <c:v>I like the freedom of not having to comply with rules and regulations</c:v>
                </c:pt>
                <c:pt idx="18">
                  <c:v>I’m optimistic about the future</c:v>
                </c:pt>
                <c:pt idx="19">
                  <c:v>I see myself as a trendsetter</c:v>
                </c:pt>
              </c:strCache>
            </c:strRef>
          </c:cat>
          <c:val>
            <c:numRef>
              <c:f>'Q7A - Charts'!$D$51:$D$70</c:f>
              <c:numCache>
                <c:formatCode>#,##0%</c:formatCode>
                <c:ptCount val="20"/>
                <c:pt idx="0">
                  <c:v>0.5</c:v>
                </c:pt>
                <c:pt idx="1">
                  <c:v>0.5</c:v>
                </c:pt>
                <c:pt idx="2">
                  <c:v>0.3611111111111111</c:v>
                </c:pt>
                <c:pt idx="3">
                  <c:v>0.66666666666666663</c:v>
                </c:pt>
                <c:pt idx="4">
                  <c:v>0.5</c:v>
                </c:pt>
                <c:pt idx="5">
                  <c:v>0.61111111111111116</c:v>
                </c:pt>
                <c:pt idx="6">
                  <c:v>0.66666666666666663</c:v>
                </c:pt>
                <c:pt idx="7">
                  <c:v>0.47222222222222221</c:v>
                </c:pt>
                <c:pt idx="8">
                  <c:v>0.61111111111111116</c:v>
                </c:pt>
                <c:pt idx="9">
                  <c:v>0.47222222222222221</c:v>
                </c:pt>
                <c:pt idx="10">
                  <c:v>0.33333333333333331</c:v>
                </c:pt>
                <c:pt idx="11">
                  <c:v>0.58333333333333337</c:v>
                </c:pt>
                <c:pt idx="12">
                  <c:v>0.5</c:v>
                </c:pt>
                <c:pt idx="13">
                  <c:v>0.55555555555555558</c:v>
                </c:pt>
                <c:pt idx="14">
                  <c:v>0.5</c:v>
                </c:pt>
                <c:pt idx="15">
                  <c:v>0.44444444444444442</c:v>
                </c:pt>
                <c:pt idx="16">
                  <c:v>0.3611111111111111</c:v>
                </c:pt>
                <c:pt idx="17">
                  <c:v>0.25</c:v>
                </c:pt>
                <c:pt idx="18">
                  <c:v>0.25</c:v>
                </c:pt>
                <c:pt idx="19">
                  <c:v>0.25</c:v>
                </c:pt>
              </c:numCache>
            </c:numRef>
          </c:val>
          <c:extLst>
            <c:ext xmlns:c16="http://schemas.microsoft.com/office/drawing/2014/chart" uri="{C3380CC4-5D6E-409C-BE32-E72D297353CC}">
              <c16:uniqueId val="{00000001-CDE5-4D33-9286-5FB8761B0B90}"/>
            </c:ext>
          </c:extLst>
        </c:ser>
        <c:ser>
          <c:idx val="2"/>
          <c:order val="2"/>
          <c:tx>
            <c:strRef>
              <c:f>'Q7A - Charts'!$E$50</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Charts'!$B$51:$B$70</c:f>
              <c:strCache>
                <c:ptCount val="20"/>
                <c:pt idx="0">
                  <c:v>There’s a lot more we could be doing to look after our environment</c:v>
                </c:pt>
                <c:pt idx="1">
                  <c:v>My health and wellbeing is very important to me</c:v>
                </c:pt>
                <c:pt idx="2">
                  <c:v>A sense of space and openness is important to me</c:v>
                </c:pt>
                <c:pt idx="3">
                  <c:v>I think most people that know me well would consider me a competitive person</c:v>
                </c:pt>
                <c:pt idx="4">
                  <c:v>I’m more concerned with what I think, than what other people think of me</c:v>
                </c:pt>
                <c:pt idx="5">
                  <c:v>I think most people that know me well would consider me to be a confident person</c:v>
                </c:pt>
                <c:pt idx="6">
                  <c:v>I have a clear idea of my goals in life</c:v>
                </c:pt>
                <c:pt idx="7">
                  <c:v>I don’t think Australians are doing enough to combat climate change</c:v>
                </c:pt>
                <c:pt idx="8">
                  <c:v>I’d describe myself as adventurous and outgoing</c:v>
                </c:pt>
                <c:pt idx="9">
                  <c:v>Keeping in close contact with my family is very important to me</c:v>
                </c:pt>
                <c:pt idx="10">
                  <c:v>I have travelled a lot around Australia or overseas</c:v>
                </c:pt>
                <c:pt idx="11">
                  <c:v>Technology is changing so fast I find it hard to keep up</c:v>
                </c:pt>
                <c:pt idx="12">
                  <c:v>A sense of community is an important consideration for me when I’m choosing somewhere to live</c:v>
                </c:pt>
                <c:pt idx="13">
                  <c:v>In a group situation I often take the lead</c:v>
                </c:pt>
                <c:pt idx="14">
                  <c:v>I consider myself to be a bit of a risk taker</c:v>
                </c:pt>
                <c:pt idx="15">
                  <c:v>I’d describe myself as a bit of a homebody</c:v>
                </c:pt>
                <c:pt idx="16">
                  <c:v>I feel really uncomfortable when I’m out of my normal environment</c:v>
                </c:pt>
                <c:pt idx="17">
                  <c:v>I like the freedom of not having to comply with rules and regulations</c:v>
                </c:pt>
                <c:pt idx="18">
                  <c:v>I’m optimistic about the future</c:v>
                </c:pt>
                <c:pt idx="19">
                  <c:v>I see myself as a trendsetter</c:v>
                </c:pt>
              </c:strCache>
            </c:strRef>
          </c:cat>
          <c:val>
            <c:numRef>
              <c:f>'Q7A - Charts'!$E$51:$E$70</c:f>
              <c:numCache>
                <c:formatCode>#,##0%</c:formatCode>
                <c:ptCount val="20"/>
                <c:pt idx="0">
                  <c:v>0</c:v>
                </c:pt>
                <c:pt idx="1">
                  <c:v>2.7777777777777776E-2</c:v>
                </c:pt>
                <c:pt idx="2">
                  <c:v>8.3333333333333329E-2</c:v>
                </c:pt>
                <c:pt idx="3">
                  <c:v>8.3333333333333329E-2</c:v>
                </c:pt>
                <c:pt idx="4">
                  <c:v>5.5555555555555552E-2</c:v>
                </c:pt>
                <c:pt idx="5">
                  <c:v>0.1111111111111111</c:v>
                </c:pt>
                <c:pt idx="6">
                  <c:v>5.5555555555555552E-2</c:v>
                </c:pt>
                <c:pt idx="7">
                  <c:v>0.19444444444444445</c:v>
                </c:pt>
                <c:pt idx="8">
                  <c:v>0.1388888888888889</c:v>
                </c:pt>
                <c:pt idx="9">
                  <c:v>0.1111111111111111</c:v>
                </c:pt>
                <c:pt idx="10">
                  <c:v>0</c:v>
                </c:pt>
                <c:pt idx="11">
                  <c:v>5.5555555555555552E-2</c:v>
                </c:pt>
                <c:pt idx="12">
                  <c:v>0.19444444444444445</c:v>
                </c:pt>
                <c:pt idx="13">
                  <c:v>0.19444444444444445</c:v>
                </c:pt>
                <c:pt idx="14">
                  <c:v>0.1388888888888889</c:v>
                </c:pt>
                <c:pt idx="15">
                  <c:v>0.1388888888888889</c:v>
                </c:pt>
                <c:pt idx="16">
                  <c:v>5.5555555555555552E-2</c:v>
                </c:pt>
                <c:pt idx="17">
                  <c:v>0.1388888888888889</c:v>
                </c:pt>
                <c:pt idx="18">
                  <c:v>0.3888888888888889</c:v>
                </c:pt>
                <c:pt idx="19">
                  <c:v>0.27777777777777779</c:v>
                </c:pt>
              </c:numCache>
            </c:numRef>
          </c:val>
          <c:extLst>
            <c:ext xmlns:c16="http://schemas.microsoft.com/office/drawing/2014/chart" uri="{C3380CC4-5D6E-409C-BE32-E72D297353CC}">
              <c16:uniqueId val="{00000002-CDE5-4D33-9286-5FB8761B0B90}"/>
            </c:ext>
          </c:extLst>
        </c:ser>
        <c:ser>
          <c:idx val="3"/>
          <c:order val="3"/>
          <c:tx>
            <c:strRef>
              <c:f>'Q7A - Charts'!$F$50</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Charts'!$B$51:$B$70</c:f>
              <c:strCache>
                <c:ptCount val="20"/>
                <c:pt idx="0">
                  <c:v>There’s a lot more we could be doing to look after our environment</c:v>
                </c:pt>
                <c:pt idx="1">
                  <c:v>My health and wellbeing is very important to me</c:v>
                </c:pt>
                <c:pt idx="2">
                  <c:v>A sense of space and openness is important to me</c:v>
                </c:pt>
                <c:pt idx="3">
                  <c:v>I think most people that know me well would consider me a competitive person</c:v>
                </c:pt>
                <c:pt idx="4">
                  <c:v>I’m more concerned with what I think, than what other people think of me</c:v>
                </c:pt>
                <c:pt idx="5">
                  <c:v>I think most people that know me well would consider me to be a confident person</c:v>
                </c:pt>
                <c:pt idx="6">
                  <c:v>I have a clear idea of my goals in life</c:v>
                </c:pt>
                <c:pt idx="7">
                  <c:v>I don’t think Australians are doing enough to combat climate change</c:v>
                </c:pt>
                <c:pt idx="8">
                  <c:v>I’d describe myself as adventurous and outgoing</c:v>
                </c:pt>
                <c:pt idx="9">
                  <c:v>Keeping in close contact with my family is very important to me</c:v>
                </c:pt>
                <c:pt idx="10">
                  <c:v>I have travelled a lot around Australia or overseas</c:v>
                </c:pt>
                <c:pt idx="11">
                  <c:v>Technology is changing so fast I find it hard to keep up</c:v>
                </c:pt>
                <c:pt idx="12">
                  <c:v>A sense of community is an important consideration for me when I’m choosing somewhere to live</c:v>
                </c:pt>
                <c:pt idx="13">
                  <c:v>In a group situation I often take the lead</c:v>
                </c:pt>
                <c:pt idx="14">
                  <c:v>I consider myself to be a bit of a risk taker</c:v>
                </c:pt>
                <c:pt idx="15">
                  <c:v>I’d describe myself as a bit of a homebody</c:v>
                </c:pt>
                <c:pt idx="16">
                  <c:v>I feel really uncomfortable when I’m out of my normal environment</c:v>
                </c:pt>
                <c:pt idx="17">
                  <c:v>I like the freedom of not having to comply with rules and regulations</c:v>
                </c:pt>
                <c:pt idx="18">
                  <c:v>I’m optimistic about the future</c:v>
                </c:pt>
                <c:pt idx="19">
                  <c:v>I see myself as a trendsetter</c:v>
                </c:pt>
              </c:strCache>
            </c:strRef>
          </c:cat>
          <c:val>
            <c:numRef>
              <c:f>'Q7A - Charts'!$F$51:$F$70</c:f>
              <c:numCache>
                <c:formatCode>#,##0%</c:formatCode>
                <c:ptCount val="20"/>
                <c:pt idx="0">
                  <c:v>0</c:v>
                </c:pt>
                <c:pt idx="1">
                  <c:v>0</c:v>
                </c:pt>
                <c:pt idx="2">
                  <c:v>0</c:v>
                </c:pt>
                <c:pt idx="3">
                  <c:v>8.3333333333333329E-2</c:v>
                </c:pt>
                <c:pt idx="4">
                  <c:v>0.1388888888888889</c:v>
                </c:pt>
                <c:pt idx="5">
                  <c:v>8.3333333333333329E-2</c:v>
                </c:pt>
                <c:pt idx="6">
                  <c:v>8.3333333333333329E-2</c:v>
                </c:pt>
                <c:pt idx="7">
                  <c:v>2.7777777777777776E-2</c:v>
                </c:pt>
                <c:pt idx="8">
                  <c:v>8.3333333333333329E-2</c:v>
                </c:pt>
                <c:pt idx="9">
                  <c:v>0.1388888888888889</c:v>
                </c:pt>
                <c:pt idx="10">
                  <c:v>0.22222222222222221</c:v>
                </c:pt>
                <c:pt idx="11">
                  <c:v>0.25</c:v>
                </c:pt>
                <c:pt idx="12">
                  <c:v>0.1388888888888889</c:v>
                </c:pt>
                <c:pt idx="13">
                  <c:v>0.19444444444444445</c:v>
                </c:pt>
                <c:pt idx="14">
                  <c:v>0.33333333333333331</c:v>
                </c:pt>
                <c:pt idx="15">
                  <c:v>0.27777777777777779</c:v>
                </c:pt>
                <c:pt idx="16">
                  <c:v>0.5</c:v>
                </c:pt>
                <c:pt idx="17">
                  <c:v>0.52777777777777779</c:v>
                </c:pt>
                <c:pt idx="18">
                  <c:v>0.30555555555555558</c:v>
                </c:pt>
                <c:pt idx="19">
                  <c:v>0.33333333333333331</c:v>
                </c:pt>
              </c:numCache>
            </c:numRef>
          </c:val>
          <c:extLst>
            <c:ext xmlns:c16="http://schemas.microsoft.com/office/drawing/2014/chart" uri="{C3380CC4-5D6E-409C-BE32-E72D297353CC}">
              <c16:uniqueId val="{00000003-CDE5-4D33-9286-5FB8761B0B90}"/>
            </c:ext>
          </c:extLst>
        </c:ser>
        <c:ser>
          <c:idx val="4"/>
          <c:order val="4"/>
          <c:tx>
            <c:strRef>
              <c:f>'Q7A - Charts'!$G$50</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Charts'!$B$51:$B$70</c:f>
              <c:strCache>
                <c:ptCount val="20"/>
                <c:pt idx="0">
                  <c:v>There’s a lot more we could be doing to look after our environment</c:v>
                </c:pt>
                <c:pt idx="1">
                  <c:v>My health and wellbeing is very important to me</c:v>
                </c:pt>
                <c:pt idx="2">
                  <c:v>A sense of space and openness is important to me</c:v>
                </c:pt>
                <c:pt idx="3">
                  <c:v>I think most people that know me well would consider me a competitive person</c:v>
                </c:pt>
                <c:pt idx="4">
                  <c:v>I’m more concerned with what I think, than what other people think of me</c:v>
                </c:pt>
                <c:pt idx="5">
                  <c:v>I think most people that know me well would consider me to be a confident person</c:v>
                </c:pt>
                <c:pt idx="6">
                  <c:v>I have a clear idea of my goals in life</c:v>
                </c:pt>
                <c:pt idx="7">
                  <c:v>I don’t think Australians are doing enough to combat climate change</c:v>
                </c:pt>
                <c:pt idx="8">
                  <c:v>I’d describe myself as adventurous and outgoing</c:v>
                </c:pt>
                <c:pt idx="9">
                  <c:v>Keeping in close contact with my family is very important to me</c:v>
                </c:pt>
                <c:pt idx="10">
                  <c:v>I have travelled a lot around Australia or overseas</c:v>
                </c:pt>
                <c:pt idx="11">
                  <c:v>Technology is changing so fast I find it hard to keep up</c:v>
                </c:pt>
                <c:pt idx="12">
                  <c:v>A sense of community is an important consideration for me when I’m choosing somewhere to live</c:v>
                </c:pt>
                <c:pt idx="13">
                  <c:v>In a group situation I often take the lead</c:v>
                </c:pt>
                <c:pt idx="14">
                  <c:v>I consider myself to be a bit of a risk taker</c:v>
                </c:pt>
                <c:pt idx="15">
                  <c:v>I’d describe myself as a bit of a homebody</c:v>
                </c:pt>
                <c:pt idx="16">
                  <c:v>I feel really uncomfortable when I’m out of my normal environment</c:v>
                </c:pt>
                <c:pt idx="17">
                  <c:v>I like the freedom of not having to comply with rules and regulations</c:v>
                </c:pt>
                <c:pt idx="18">
                  <c:v>I’m optimistic about the future</c:v>
                </c:pt>
                <c:pt idx="19">
                  <c:v>I see myself as a trendsetter</c:v>
                </c:pt>
              </c:strCache>
            </c:strRef>
          </c:cat>
          <c:val>
            <c:numRef>
              <c:f>'Q7A - Charts'!$G$51:$G$70</c:f>
              <c:numCache>
                <c:formatCode>#,##0%</c:formatCode>
                <c:ptCount val="20"/>
                <c:pt idx="0">
                  <c:v>0</c:v>
                </c:pt>
                <c:pt idx="1">
                  <c:v>0</c:v>
                </c:pt>
                <c:pt idx="2">
                  <c:v>0</c:v>
                </c:pt>
                <c:pt idx="3">
                  <c:v>0</c:v>
                </c:pt>
                <c:pt idx="4">
                  <c:v>0</c:v>
                </c:pt>
                <c:pt idx="5">
                  <c:v>0</c:v>
                </c:pt>
                <c:pt idx="6">
                  <c:v>5.5555555555555552E-2</c:v>
                </c:pt>
                <c:pt idx="7">
                  <c:v>0</c:v>
                </c:pt>
                <c:pt idx="8">
                  <c:v>0</c:v>
                </c:pt>
                <c:pt idx="9">
                  <c:v>0</c:v>
                </c:pt>
                <c:pt idx="10">
                  <c:v>5.5555555555555552E-2</c:v>
                </c:pt>
                <c:pt idx="11">
                  <c:v>2.7777777777777776E-2</c:v>
                </c:pt>
                <c:pt idx="12">
                  <c:v>2.7777777777777776E-2</c:v>
                </c:pt>
                <c:pt idx="13">
                  <c:v>0</c:v>
                </c:pt>
                <c:pt idx="14">
                  <c:v>0</c:v>
                </c:pt>
                <c:pt idx="15">
                  <c:v>8.3333333333333329E-2</c:v>
                </c:pt>
                <c:pt idx="16">
                  <c:v>2.7777777777777776E-2</c:v>
                </c:pt>
                <c:pt idx="17">
                  <c:v>0</c:v>
                </c:pt>
                <c:pt idx="18">
                  <c:v>0</c:v>
                </c:pt>
                <c:pt idx="19">
                  <c:v>0.1111111111111111</c:v>
                </c:pt>
              </c:numCache>
            </c:numRef>
          </c:val>
          <c:extLst>
            <c:ext xmlns:c16="http://schemas.microsoft.com/office/drawing/2014/chart" uri="{C3380CC4-5D6E-409C-BE32-E72D297353CC}">
              <c16:uniqueId val="{00000004-CDE5-4D33-9286-5FB8761B0B90}"/>
            </c:ext>
          </c:extLst>
        </c:ser>
        <c:dLbls>
          <c:showLegendKey val="0"/>
          <c:showVal val="0"/>
          <c:showCatName val="0"/>
          <c:showSerName val="0"/>
          <c:showPercent val="0"/>
          <c:showBubbleSize val="0"/>
        </c:dLbls>
        <c:gapWidth val="150"/>
        <c:overlap val="100"/>
        <c:axId val="601725439"/>
        <c:axId val="601723775"/>
      </c:barChart>
      <c:catAx>
        <c:axId val="60172543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723775"/>
        <c:crosses val="autoZero"/>
        <c:auto val="1"/>
        <c:lblAlgn val="ctr"/>
        <c:lblOffset val="100"/>
        <c:noMultiLvlLbl val="0"/>
      </c:catAx>
      <c:valAx>
        <c:axId val="6017237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7254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 Attitudinal Statements - Segment 3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'Q7A - Charts'!$C$74</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Charts'!$B$75:$B$94</c:f>
              <c:strCache>
                <c:ptCount val="20"/>
                <c:pt idx="0">
                  <c:v>My health and wellbeing is very important to me</c:v>
                </c:pt>
                <c:pt idx="1">
                  <c:v>A sense of space and openness is important to me</c:v>
                </c:pt>
                <c:pt idx="2">
                  <c:v>Keeping in close contact with my family is very important to me</c:v>
                </c:pt>
                <c:pt idx="3">
                  <c:v>I have a clear idea of my goals in life</c:v>
                </c:pt>
                <c:pt idx="4">
                  <c:v>I think most people that know me well would consider me to be a confident person</c:v>
                </c:pt>
                <c:pt idx="5">
                  <c:v>I have travelled a lot around Australia or overseas</c:v>
                </c:pt>
                <c:pt idx="6">
                  <c:v>I’d describe myself as adventurous and outgoing</c:v>
                </c:pt>
                <c:pt idx="7">
                  <c:v>In a group situation I often take the lead</c:v>
                </c:pt>
                <c:pt idx="8">
                  <c:v>I’m more concerned with what I think, than what other people think of me</c:v>
                </c:pt>
                <c:pt idx="9">
                  <c:v>A sense of community is an important consideration for me when I’m choosing somewhere to live</c:v>
                </c:pt>
                <c:pt idx="10">
                  <c:v>I’m optimistic about the future</c:v>
                </c:pt>
                <c:pt idx="11">
                  <c:v>I think most people that know me well would consider me a competitive person</c:v>
                </c:pt>
                <c:pt idx="12">
                  <c:v>There’s a lot more we could be doing to look after our environment</c:v>
                </c:pt>
                <c:pt idx="13">
                  <c:v>Technology is changing so fast I find it hard to keep up</c:v>
                </c:pt>
                <c:pt idx="14">
                  <c:v>I consider myself to be a bit of a risk taker</c:v>
                </c:pt>
                <c:pt idx="15">
                  <c:v>I’d describe myself as a bit of a homebody</c:v>
                </c:pt>
                <c:pt idx="16">
                  <c:v>I like the freedom of not having to comply with rules and regulations</c:v>
                </c:pt>
                <c:pt idx="17">
                  <c:v>I see myself as a trendsetter</c:v>
                </c:pt>
                <c:pt idx="18">
                  <c:v>I don’t think Australians are doing enough to combat climate change</c:v>
                </c:pt>
                <c:pt idx="19">
                  <c:v>I feel really uncomfortable when I’m out of my normal environment</c:v>
                </c:pt>
              </c:strCache>
            </c:strRef>
          </c:cat>
          <c:val>
            <c:numRef>
              <c:f>'Q7A - Charts'!$C$75:$C$94</c:f>
              <c:numCache>
                <c:formatCode>#,##0%</c:formatCode>
                <c:ptCount val="20"/>
                <c:pt idx="0">
                  <c:v>0.6</c:v>
                </c:pt>
                <c:pt idx="1">
                  <c:v>0.3</c:v>
                </c:pt>
                <c:pt idx="2">
                  <c:v>0.33333333333333331</c:v>
                </c:pt>
                <c:pt idx="3">
                  <c:v>0.3</c:v>
                </c:pt>
                <c:pt idx="4">
                  <c:v>0.23333333333333334</c:v>
                </c:pt>
                <c:pt idx="5">
                  <c:v>0.46666666666666667</c:v>
                </c:pt>
                <c:pt idx="6">
                  <c:v>0.13333333333333333</c:v>
                </c:pt>
                <c:pt idx="7">
                  <c:v>6.6666666666666666E-2</c:v>
                </c:pt>
                <c:pt idx="8">
                  <c:v>0.13333333333333333</c:v>
                </c:pt>
                <c:pt idx="9">
                  <c:v>3.3333333333333333E-2</c:v>
                </c:pt>
                <c:pt idx="10">
                  <c:v>0.1</c:v>
                </c:pt>
                <c:pt idx="11">
                  <c:v>6.6666666666666666E-2</c:v>
                </c:pt>
                <c:pt idx="12">
                  <c:v>3.3333333333333333E-2</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D6D6-435B-A7E5-BDB3949CD650}"/>
            </c:ext>
          </c:extLst>
        </c:ser>
        <c:ser>
          <c:idx val="1"/>
          <c:order val="1"/>
          <c:tx>
            <c:strRef>
              <c:f>'Q7A - Charts'!$D$74</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Charts'!$B$75:$B$94</c:f>
              <c:strCache>
                <c:ptCount val="20"/>
                <c:pt idx="0">
                  <c:v>My health and wellbeing is very important to me</c:v>
                </c:pt>
                <c:pt idx="1">
                  <c:v>A sense of space and openness is important to me</c:v>
                </c:pt>
                <c:pt idx="2">
                  <c:v>Keeping in close contact with my family is very important to me</c:v>
                </c:pt>
                <c:pt idx="3">
                  <c:v>I have a clear idea of my goals in life</c:v>
                </c:pt>
                <c:pt idx="4">
                  <c:v>I think most people that know me well would consider me to be a confident person</c:v>
                </c:pt>
                <c:pt idx="5">
                  <c:v>I have travelled a lot around Australia or overseas</c:v>
                </c:pt>
                <c:pt idx="6">
                  <c:v>I’d describe myself as adventurous and outgoing</c:v>
                </c:pt>
                <c:pt idx="7">
                  <c:v>In a group situation I often take the lead</c:v>
                </c:pt>
                <c:pt idx="8">
                  <c:v>I’m more concerned with what I think, than what other people think of me</c:v>
                </c:pt>
                <c:pt idx="9">
                  <c:v>A sense of community is an important consideration for me when I’m choosing somewhere to live</c:v>
                </c:pt>
                <c:pt idx="10">
                  <c:v>I’m optimistic about the future</c:v>
                </c:pt>
                <c:pt idx="11">
                  <c:v>I think most people that know me well would consider me a competitive person</c:v>
                </c:pt>
                <c:pt idx="12">
                  <c:v>There’s a lot more we could be doing to look after our environment</c:v>
                </c:pt>
                <c:pt idx="13">
                  <c:v>Technology is changing so fast I find it hard to keep up</c:v>
                </c:pt>
                <c:pt idx="14">
                  <c:v>I consider myself to be a bit of a risk taker</c:v>
                </c:pt>
                <c:pt idx="15">
                  <c:v>I’d describe myself as a bit of a homebody</c:v>
                </c:pt>
                <c:pt idx="16">
                  <c:v>I like the freedom of not having to comply with rules and regulations</c:v>
                </c:pt>
                <c:pt idx="17">
                  <c:v>I see myself as a trendsetter</c:v>
                </c:pt>
                <c:pt idx="18">
                  <c:v>I don’t think Australians are doing enough to combat climate change</c:v>
                </c:pt>
                <c:pt idx="19">
                  <c:v>I feel really uncomfortable when I’m out of my normal environment</c:v>
                </c:pt>
              </c:strCache>
            </c:strRef>
          </c:cat>
          <c:val>
            <c:numRef>
              <c:f>'Q7A - Charts'!$D$75:$D$94</c:f>
              <c:numCache>
                <c:formatCode>#,##0%</c:formatCode>
                <c:ptCount val="20"/>
                <c:pt idx="0">
                  <c:v>0.4</c:v>
                </c:pt>
                <c:pt idx="1">
                  <c:v>0.7</c:v>
                </c:pt>
                <c:pt idx="2">
                  <c:v>0.6333333333333333</c:v>
                </c:pt>
                <c:pt idx="3">
                  <c:v>0.66666666666666663</c:v>
                </c:pt>
                <c:pt idx="4">
                  <c:v>0.7</c:v>
                </c:pt>
                <c:pt idx="5">
                  <c:v>0.4</c:v>
                </c:pt>
                <c:pt idx="6">
                  <c:v>0.7</c:v>
                </c:pt>
                <c:pt idx="7">
                  <c:v>0.66666666666666663</c:v>
                </c:pt>
                <c:pt idx="8">
                  <c:v>0.53333333333333333</c:v>
                </c:pt>
                <c:pt idx="9">
                  <c:v>0.6333333333333333</c:v>
                </c:pt>
                <c:pt idx="10">
                  <c:v>0.5</c:v>
                </c:pt>
                <c:pt idx="11">
                  <c:v>0.5</c:v>
                </c:pt>
                <c:pt idx="12">
                  <c:v>0.5</c:v>
                </c:pt>
                <c:pt idx="13">
                  <c:v>0.33333333333333331</c:v>
                </c:pt>
                <c:pt idx="14">
                  <c:v>0.26666666666666666</c:v>
                </c:pt>
                <c:pt idx="15">
                  <c:v>0.16666666666666666</c:v>
                </c:pt>
                <c:pt idx="16">
                  <c:v>0.16666666666666666</c:v>
                </c:pt>
                <c:pt idx="17">
                  <c:v>0.1</c:v>
                </c:pt>
                <c:pt idx="18">
                  <c:v>0.1</c:v>
                </c:pt>
                <c:pt idx="19">
                  <c:v>6.6666666666666666E-2</c:v>
                </c:pt>
              </c:numCache>
            </c:numRef>
          </c:val>
          <c:extLst>
            <c:ext xmlns:c16="http://schemas.microsoft.com/office/drawing/2014/chart" uri="{C3380CC4-5D6E-409C-BE32-E72D297353CC}">
              <c16:uniqueId val="{00000001-D6D6-435B-A7E5-BDB3949CD650}"/>
            </c:ext>
          </c:extLst>
        </c:ser>
        <c:ser>
          <c:idx val="2"/>
          <c:order val="2"/>
          <c:tx>
            <c:strRef>
              <c:f>'Q7A - Charts'!$E$74</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Charts'!$B$75:$B$94</c:f>
              <c:strCache>
                <c:ptCount val="20"/>
                <c:pt idx="0">
                  <c:v>My health and wellbeing is very important to me</c:v>
                </c:pt>
                <c:pt idx="1">
                  <c:v>A sense of space and openness is important to me</c:v>
                </c:pt>
                <c:pt idx="2">
                  <c:v>Keeping in close contact with my family is very important to me</c:v>
                </c:pt>
                <c:pt idx="3">
                  <c:v>I have a clear idea of my goals in life</c:v>
                </c:pt>
                <c:pt idx="4">
                  <c:v>I think most people that know me well would consider me to be a confident person</c:v>
                </c:pt>
                <c:pt idx="5">
                  <c:v>I have travelled a lot around Australia or overseas</c:v>
                </c:pt>
                <c:pt idx="6">
                  <c:v>I’d describe myself as adventurous and outgoing</c:v>
                </c:pt>
                <c:pt idx="7">
                  <c:v>In a group situation I often take the lead</c:v>
                </c:pt>
                <c:pt idx="8">
                  <c:v>I’m more concerned with what I think, than what other people think of me</c:v>
                </c:pt>
                <c:pt idx="9">
                  <c:v>A sense of community is an important consideration for me when I’m choosing somewhere to live</c:v>
                </c:pt>
                <c:pt idx="10">
                  <c:v>I’m optimistic about the future</c:v>
                </c:pt>
                <c:pt idx="11">
                  <c:v>I think most people that know me well would consider me a competitive person</c:v>
                </c:pt>
                <c:pt idx="12">
                  <c:v>There’s a lot more we could be doing to look after our environment</c:v>
                </c:pt>
                <c:pt idx="13">
                  <c:v>Technology is changing so fast I find it hard to keep up</c:v>
                </c:pt>
                <c:pt idx="14">
                  <c:v>I consider myself to be a bit of a risk taker</c:v>
                </c:pt>
                <c:pt idx="15">
                  <c:v>I’d describe myself as a bit of a homebody</c:v>
                </c:pt>
                <c:pt idx="16">
                  <c:v>I like the freedom of not having to comply with rules and regulations</c:v>
                </c:pt>
                <c:pt idx="17">
                  <c:v>I see myself as a trendsetter</c:v>
                </c:pt>
                <c:pt idx="18">
                  <c:v>I don’t think Australians are doing enough to combat climate change</c:v>
                </c:pt>
                <c:pt idx="19">
                  <c:v>I feel really uncomfortable when I’m out of my normal environment</c:v>
                </c:pt>
              </c:strCache>
            </c:strRef>
          </c:cat>
          <c:val>
            <c:numRef>
              <c:f>'Q7A - Charts'!$E$75:$E$94</c:f>
              <c:numCache>
                <c:formatCode>#,##0%</c:formatCode>
                <c:ptCount val="20"/>
                <c:pt idx="0">
                  <c:v>0</c:v>
                </c:pt>
                <c:pt idx="1">
                  <c:v>0</c:v>
                </c:pt>
                <c:pt idx="2">
                  <c:v>3.3333333333333333E-2</c:v>
                </c:pt>
                <c:pt idx="3">
                  <c:v>0</c:v>
                </c:pt>
                <c:pt idx="4">
                  <c:v>6.6666666666666666E-2</c:v>
                </c:pt>
                <c:pt idx="5">
                  <c:v>6.6666666666666666E-2</c:v>
                </c:pt>
                <c:pt idx="6">
                  <c:v>6.6666666666666666E-2</c:v>
                </c:pt>
                <c:pt idx="7">
                  <c:v>0.1</c:v>
                </c:pt>
                <c:pt idx="8">
                  <c:v>0.13333333333333333</c:v>
                </c:pt>
                <c:pt idx="9">
                  <c:v>0.16666666666666666</c:v>
                </c:pt>
                <c:pt idx="10">
                  <c:v>0.26666666666666666</c:v>
                </c:pt>
                <c:pt idx="11">
                  <c:v>0.2</c:v>
                </c:pt>
                <c:pt idx="12">
                  <c:v>0.2</c:v>
                </c:pt>
                <c:pt idx="13">
                  <c:v>0.13333333333333333</c:v>
                </c:pt>
                <c:pt idx="14">
                  <c:v>6.6666666666666666E-2</c:v>
                </c:pt>
                <c:pt idx="15">
                  <c:v>0.1</c:v>
                </c:pt>
                <c:pt idx="16">
                  <c:v>0.1</c:v>
                </c:pt>
                <c:pt idx="17">
                  <c:v>0.26666666666666666</c:v>
                </c:pt>
                <c:pt idx="18">
                  <c:v>0.2</c:v>
                </c:pt>
                <c:pt idx="19">
                  <c:v>0.13333333333333333</c:v>
                </c:pt>
              </c:numCache>
            </c:numRef>
          </c:val>
          <c:extLst>
            <c:ext xmlns:c16="http://schemas.microsoft.com/office/drawing/2014/chart" uri="{C3380CC4-5D6E-409C-BE32-E72D297353CC}">
              <c16:uniqueId val="{00000002-D6D6-435B-A7E5-BDB3949CD650}"/>
            </c:ext>
          </c:extLst>
        </c:ser>
        <c:ser>
          <c:idx val="3"/>
          <c:order val="3"/>
          <c:tx>
            <c:strRef>
              <c:f>'Q7A - Charts'!$F$74</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Charts'!$B$75:$B$94</c:f>
              <c:strCache>
                <c:ptCount val="20"/>
                <c:pt idx="0">
                  <c:v>My health and wellbeing is very important to me</c:v>
                </c:pt>
                <c:pt idx="1">
                  <c:v>A sense of space and openness is important to me</c:v>
                </c:pt>
                <c:pt idx="2">
                  <c:v>Keeping in close contact with my family is very important to me</c:v>
                </c:pt>
                <c:pt idx="3">
                  <c:v>I have a clear idea of my goals in life</c:v>
                </c:pt>
                <c:pt idx="4">
                  <c:v>I think most people that know me well would consider me to be a confident person</c:v>
                </c:pt>
                <c:pt idx="5">
                  <c:v>I have travelled a lot around Australia or overseas</c:v>
                </c:pt>
                <c:pt idx="6">
                  <c:v>I’d describe myself as adventurous and outgoing</c:v>
                </c:pt>
                <c:pt idx="7">
                  <c:v>In a group situation I often take the lead</c:v>
                </c:pt>
                <c:pt idx="8">
                  <c:v>I’m more concerned with what I think, than what other people think of me</c:v>
                </c:pt>
                <c:pt idx="9">
                  <c:v>A sense of community is an important consideration for me when I’m choosing somewhere to live</c:v>
                </c:pt>
                <c:pt idx="10">
                  <c:v>I’m optimistic about the future</c:v>
                </c:pt>
                <c:pt idx="11">
                  <c:v>I think most people that know me well would consider me a competitive person</c:v>
                </c:pt>
                <c:pt idx="12">
                  <c:v>There’s a lot more we could be doing to look after our environment</c:v>
                </c:pt>
                <c:pt idx="13">
                  <c:v>Technology is changing so fast I find it hard to keep up</c:v>
                </c:pt>
                <c:pt idx="14">
                  <c:v>I consider myself to be a bit of a risk taker</c:v>
                </c:pt>
                <c:pt idx="15">
                  <c:v>I’d describe myself as a bit of a homebody</c:v>
                </c:pt>
                <c:pt idx="16">
                  <c:v>I like the freedom of not having to comply with rules and regulations</c:v>
                </c:pt>
                <c:pt idx="17">
                  <c:v>I see myself as a trendsetter</c:v>
                </c:pt>
                <c:pt idx="18">
                  <c:v>I don’t think Australians are doing enough to combat climate change</c:v>
                </c:pt>
                <c:pt idx="19">
                  <c:v>I feel really uncomfortable when I’m out of my normal environment</c:v>
                </c:pt>
              </c:strCache>
            </c:strRef>
          </c:cat>
          <c:val>
            <c:numRef>
              <c:f>'Q7A - Charts'!$F$75:$F$94</c:f>
              <c:numCache>
                <c:formatCode>#,##0%</c:formatCode>
                <c:ptCount val="20"/>
                <c:pt idx="0">
                  <c:v>0</c:v>
                </c:pt>
                <c:pt idx="1">
                  <c:v>0</c:v>
                </c:pt>
                <c:pt idx="2">
                  <c:v>0</c:v>
                </c:pt>
                <c:pt idx="3">
                  <c:v>3.3333333333333333E-2</c:v>
                </c:pt>
                <c:pt idx="4">
                  <c:v>0</c:v>
                </c:pt>
                <c:pt idx="5">
                  <c:v>3.3333333333333333E-2</c:v>
                </c:pt>
                <c:pt idx="6">
                  <c:v>0.1</c:v>
                </c:pt>
                <c:pt idx="7">
                  <c:v>0.16666666666666666</c:v>
                </c:pt>
                <c:pt idx="8">
                  <c:v>0.16666666666666666</c:v>
                </c:pt>
                <c:pt idx="9">
                  <c:v>0.13333333333333333</c:v>
                </c:pt>
                <c:pt idx="10">
                  <c:v>0.13333333333333333</c:v>
                </c:pt>
                <c:pt idx="11">
                  <c:v>0.2</c:v>
                </c:pt>
                <c:pt idx="12">
                  <c:v>0.2</c:v>
                </c:pt>
                <c:pt idx="13">
                  <c:v>0.46666666666666667</c:v>
                </c:pt>
                <c:pt idx="14">
                  <c:v>0.6</c:v>
                </c:pt>
                <c:pt idx="15">
                  <c:v>0.6</c:v>
                </c:pt>
                <c:pt idx="16">
                  <c:v>0.5</c:v>
                </c:pt>
                <c:pt idx="17">
                  <c:v>0.6</c:v>
                </c:pt>
                <c:pt idx="18">
                  <c:v>0.26666666666666666</c:v>
                </c:pt>
                <c:pt idx="19">
                  <c:v>0.6333333333333333</c:v>
                </c:pt>
              </c:numCache>
            </c:numRef>
          </c:val>
          <c:extLst>
            <c:ext xmlns:c16="http://schemas.microsoft.com/office/drawing/2014/chart" uri="{C3380CC4-5D6E-409C-BE32-E72D297353CC}">
              <c16:uniqueId val="{00000003-D6D6-435B-A7E5-BDB3949CD650}"/>
            </c:ext>
          </c:extLst>
        </c:ser>
        <c:ser>
          <c:idx val="4"/>
          <c:order val="4"/>
          <c:tx>
            <c:strRef>
              <c:f>'Q7A - Charts'!$G$74</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Charts'!$B$75:$B$94</c:f>
              <c:strCache>
                <c:ptCount val="20"/>
                <c:pt idx="0">
                  <c:v>My health and wellbeing is very important to me</c:v>
                </c:pt>
                <c:pt idx="1">
                  <c:v>A sense of space and openness is important to me</c:v>
                </c:pt>
                <c:pt idx="2">
                  <c:v>Keeping in close contact with my family is very important to me</c:v>
                </c:pt>
                <c:pt idx="3">
                  <c:v>I have a clear idea of my goals in life</c:v>
                </c:pt>
                <c:pt idx="4">
                  <c:v>I think most people that know me well would consider me to be a confident person</c:v>
                </c:pt>
                <c:pt idx="5">
                  <c:v>I have travelled a lot around Australia or overseas</c:v>
                </c:pt>
                <c:pt idx="6">
                  <c:v>I’d describe myself as adventurous and outgoing</c:v>
                </c:pt>
                <c:pt idx="7">
                  <c:v>In a group situation I often take the lead</c:v>
                </c:pt>
                <c:pt idx="8">
                  <c:v>I’m more concerned with what I think, than what other people think of me</c:v>
                </c:pt>
                <c:pt idx="9">
                  <c:v>A sense of community is an important consideration for me when I’m choosing somewhere to live</c:v>
                </c:pt>
                <c:pt idx="10">
                  <c:v>I’m optimistic about the future</c:v>
                </c:pt>
                <c:pt idx="11">
                  <c:v>I think most people that know me well would consider me a competitive person</c:v>
                </c:pt>
                <c:pt idx="12">
                  <c:v>There’s a lot more we could be doing to look after our environment</c:v>
                </c:pt>
                <c:pt idx="13">
                  <c:v>Technology is changing so fast I find it hard to keep up</c:v>
                </c:pt>
                <c:pt idx="14">
                  <c:v>I consider myself to be a bit of a risk taker</c:v>
                </c:pt>
                <c:pt idx="15">
                  <c:v>I’d describe myself as a bit of a homebody</c:v>
                </c:pt>
                <c:pt idx="16">
                  <c:v>I like the freedom of not having to comply with rules and regulations</c:v>
                </c:pt>
                <c:pt idx="17">
                  <c:v>I see myself as a trendsetter</c:v>
                </c:pt>
                <c:pt idx="18">
                  <c:v>I don’t think Australians are doing enough to combat climate change</c:v>
                </c:pt>
                <c:pt idx="19">
                  <c:v>I feel really uncomfortable when I’m out of my normal environment</c:v>
                </c:pt>
              </c:strCache>
            </c:strRef>
          </c:cat>
          <c:val>
            <c:numRef>
              <c:f>'Q7A - Charts'!$G$75:$G$94</c:f>
              <c:numCache>
                <c:formatCode>#,##0%</c:formatCode>
                <c:ptCount val="20"/>
                <c:pt idx="0">
                  <c:v>0</c:v>
                </c:pt>
                <c:pt idx="1">
                  <c:v>0</c:v>
                </c:pt>
                <c:pt idx="2">
                  <c:v>0</c:v>
                </c:pt>
                <c:pt idx="3">
                  <c:v>0</c:v>
                </c:pt>
                <c:pt idx="4">
                  <c:v>0</c:v>
                </c:pt>
                <c:pt idx="5">
                  <c:v>3.3333333333333333E-2</c:v>
                </c:pt>
                <c:pt idx="6">
                  <c:v>0</c:v>
                </c:pt>
                <c:pt idx="7">
                  <c:v>0</c:v>
                </c:pt>
                <c:pt idx="8">
                  <c:v>3.3333333333333333E-2</c:v>
                </c:pt>
                <c:pt idx="9">
                  <c:v>3.3333333333333333E-2</c:v>
                </c:pt>
                <c:pt idx="10">
                  <c:v>0</c:v>
                </c:pt>
                <c:pt idx="11">
                  <c:v>3.3333333333333333E-2</c:v>
                </c:pt>
                <c:pt idx="12">
                  <c:v>6.6666666666666666E-2</c:v>
                </c:pt>
                <c:pt idx="13">
                  <c:v>6.6666666666666666E-2</c:v>
                </c:pt>
                <c:pt idx="14">
                  <c:v>6.6666666666666666E-2</c:v>
                </c:pt>
                <c:pt idx="15">
                  <c:v>0.13333333333333333</c:v>
                </c:pt>
                <c:pt idx="16">
                  <c:v>0.23333333333333334</c:v>
                </c:pt>
                <c:pt idx="17">
                  <c:v>3.3333333333333333E-2</c:v>
                </c:pt>
                <c:pt idx="18">
                  <c:v>0.43333333333333335</c:v>
                </c:pt>
                <c:pt idx="19">
                  <c:v>0.16666666666666666</c:v>
                </c:pt>
              </c:numCache>
            </c:numRef>
          </c:val>
          <c:extLst>
            <c:ext xmlns:c16="http://schemas.microsoft.com/office/drawing/2014/chart" uri="{C3380CC4-5D6E-409C-BE32-E72D297353CC}">
              <c16:uniqueId val="{00000004-D6D6-435B-A7E5-BDB3949CD650}"/>
            </c:ext>
          </c:extLst>
        </c:ser>
        <c:dLbls>
          <c:showLegendKey val="0"/>
          <c:showVal val="0"/>
          <c:showCatName val="0"/>
          <c:showSerName val="0"/>
          <c:showPercent val="0"/>
          <c:showBubbleSize val="0"/>
        </c:dLbls>
        <c:gapWidth val="150"/>
        <c:overlap val="100"/>
        <c:axId val="772626415"/>
        <c:axId val="772625583"/>
      </c:barChart>
      <c:catAx>
        <c:axId val="77262641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625583"/>
        <c:crosses val="autoZero"/>
        <c:auto val="1"/>
        <c:lblAlgn val="ctr"/>
        <c:lblOffset val="100"/>
        <c:noMultiLvlLbl val="0"/>
      </c:catAx>
      <c:valAx>
        <c:axId val="772625583"/>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626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 Attitudinal Statements - Segment 4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'Q7A - Charts'!$C$98</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Charts'!$B$99:$B$118</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A sense of community is an important consideration for me when I’m choosing somewhere to live</c:v>
                </c:pt>
                <c:pt idx="5">
                  <c:v>I have a clear idea of my goals in life</c:v>
                </c:pt>
                <c:pt idx="6">
                  <c:v>I’m optimistic about the future</c:v>
                </c:pt>
                <c:pt idx="7">
                  <c:v>I think most people that know me well would consider me to be a confident person</c:v>
                </c:pt>
                <c:pt idx="8">
                  <c:v>Technology is changing so fast I find it hard to keep up</c:v>
                </c:pt>
                <c:pt idx="9">
                  <c:v>I’d describe myself as adventurous and outgoing</c:v>
                </c:pt>
                <c:pt idx="10">
                  <c:v>I’m more concerned with what I think, than what other people think of me</c:v>
                </c:pt>
                <c:pt idx="11">
                  <c:v>I’d describe myself as a bit of a homebody</c:v>
                </c:pt>
                <c:pt idx="12">
                  <c:v>I have travelled a lot around Australia or overseas</c:v>
                </c:pt>
                <c:pt idx="13">
                  <c:v>I consider myself to be a bit of a risk taker</c:v>
                </c:pt>
                <c:pt idx="14">
                  <c:v>I think most people that know me well would consider me a competitive person</c:v>
                </c:pt>
                <c:pt idx="15">
                  <c:v>I don’t think Australians are doing enough to combat climate change</c:v>
                </c:pt>
                <c:pt idx="16">
                  <c:v>In a group situation I often take the lead</c:v>
                </c:pt>
                <c:pt idx="17">
                  <c:v>I feel really uncomfortable when I’m out of my normal environment</c:v>
                </c:pt>
                <c:pt idx="18">
                  <c:v>I like the freedom of not having to comply with rules and regulations</c:v>
                </c:pt>
                <c:pt idx="19">
                  <c:v>I see myself as a trendsetter</c:v>
                </c:pt>
              </c:strCache>
            </c:strRef>
          </c:cat>
          <c:val>
            <c:numRef>
              <c:f>'Q7A - Charts'!$C$99:$C$118</c:f>
              <c:numCache>
                <c:formatCode>#,##0%</c:formatCode>
                <c:ptCount val="20"/>
                <c:pt idx="0">
                  <c:v>0.2608695652173913</c:v>
                </c:pt>
                <c:pt idx="1">
                  <c:v>0.34782608695652173</c:v>
                </c:pt>
                <c:pt idx="2">
                  <c:v>0.34782608695652173</c:v>
                </c:pt>
                <c:pt idx="3">
                  <c:v>0.30434782608695654</c:v>
                </c:pt>
                <c:pt idx="4">
                  <c:v>0.13043478260869565</c:v>
                </c:pt>
                <c:pt idx="5">
                  <c:v>0.13043478260869565</c:v>
                </c:pt>
                <c:pt idx="6">
                  <c:v>8.6956521739130432E-2</c:v>
                </c:pt>
                <c:pt idx="7">
                  <c:v>8.6956521739130432E-2</c:v>
                </c:pt>
                <c:pt idx="8">
                  <c:v>8.6956521739130432E-2</c:v>
                </c:pt>
                <c:pt idx="9">
                  <c:v>4.3478260869565216E-2</c:v>
                </c:pt>
                <c:pt idx="10">
                  <c:v>0.13043478260869565</c:v>
                </c:pt>
                <c:pt idx="11">
                  <c:v>4.3478260869565216E-2</c:v>
                </c:pt>
                <c:pt idx="12">
                  <c:v>8.6956521739130432E-2</c:v>
                </c:pt>
                <c:pt idx="13">
                  <c:v>0</c:v>
                </c:pt>
                <c:pt idx="14">
                  <c:v>0</c:v>
                </c:pt>
                <c:pt idx="15">
                  <c:v>0.13043478260869565</c:v>
                </c:pt>
                <c:pt idx="16">
                  <c:v>0.13043478260869565</c:v>
                </c:pt>
                <c:pt idx="17">
                  <c:v>0</c:v>
                </c:pt>
                <c:pt idx="18">
                  <c:v>0</c:v>
                </c:pt>
                <c:pt idx="19">
                  <c:v>0</c:v>
                </c:pt>
              </c:numCache>
            </c:numRef>
          </c:val>
          <c:extLst>
            <c:ext xmlns:c16="http://schemas.microsoft.com/office/drawing/2014/chart" uri="{C3380CC4-5D6E-409C-BE32-E72D297353CC}">
              <c16:uniqueId val="{00000000-1943-45B0-B48D-E5DAE771BF81}"/>
            </c:ext>
          </c:extLst>
        </c:ser>
        <c:ser>
          <c:idx val="1"/>
          <c:order val="1"/>
          <c:tx>
            <c:strRef>
              <c:f>'Q7A - Charts'!$D$98</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Charts'!$B$99:$B$118</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A sense of community is an important consideration for me when I’m choosing somewhere to live</c:v>
                </c:pt>
                <c:pt idx="5">
                  <c:v>I have a clear idea of my goals in life</c:v>
                </c:pt>
                <c:pt idx="6">
                  <c:v>I’m optimistic about the future</c:v>
                </c:pt>
                <c:pt idx="7">
                  <c:v>I think most people that know me well would consider me to be a confident person</c:v>
                </c:pt>
                <c:pt idx="8">
                  <c:v>Technology is changing so fast I find it hard to keep up</c:v>
                </c:pt>
                <c:pt idx="9">
                  <c:v>I’d describe myself as adventurous and outgoing</c:v>
                </c:pt>
                <c:pt idx="10">
                  <c:v>I’m more concerned with what I think, than what other people think of me</c:v>
                </c:pt>
                <c:pt idx="11">
                  <c:v>I’d describe myself as a bit of a homebody</c:v>
                </c:pt>
                <c:pt idx="12">
                  <c:v>I have travelled a lot around Australia or overseas</c:v>
                </c:pt>
                <c:pt idx="13">
                  <c:v>I consider myself to be a bit of a risk taker</c:v>
                </c:pt>
                <c:pt idx="14">
                  <c:v>I think most people that know me well would consider me a competitive person</c:v>
                </c:pt>
                <c:pt idx="15">
                  <c:v>I don’t think Australians are doing enough to combat climate change</c:v>
                </c:pt>
                <c:pt idx="16">
                  <c:v>In a group situation I often take the lead</c:v>
                </c:pt>
                <c:pt idx="17">
                  <c:v>I feel really uncomfortable when I’m out of my normal environment</c:v>
                </c:pt>
                <c:pt idx="18">
                  <c:v>I like the freedom of not having to comply with rules and regulations</c:v>
                </c:pt>
                <c:pt idx="19">
                  <c:v>I see myself as a trendsetter</c:v>
                </c:pt>
              </c:strCache>
            </c:strRef>
          </c:cat>
          <c:val>
            <c:numRef>
              <c:f>'Q7A - Charts'!$D$99:$D$118</c:f>
              <c:numCache>
                <c:formatCode>#,##0%</c:formatCode>
                <c:ptCount val="20"/>
                <c:pt idx="0">
                  <c:v>0.73913043478260865</c:v>
                </c:pt>
                <c:pt idx="1">
                  <c:v>0.60869565217391308</c:v>
                </c:pt>
                <c:pt idx="2">
                  <c:v>0.60869565217391308</c:v>
                </c:pt>
                <c:pt idx="3">
                  <c:v>0.52173913043478259</c:v>
                </c:pt>
                <c:pt idx="4">
                  <c:v>0.60869565217391308</c:v>
                </c:pt>
                <c:pt idx="5">
                  <c:v>0.56521739130434778</c:v>
                </c:pt>
                <c:pt idx="6">
                  <c:v>0.60869565217391308</c:v>
                </c:pt>
                <c:pt idx="7">
                  <c:v>0.56521739130434778</c:v>
                </c:pt>
                <c:pt idx="8">
                  <c:v>0.52173913043478259</c:v>
                </c:pt>
                <c:pt idx="9">
                  <c:v>0.56521739130434778</c:v>
                </c:pt>
                <c:pt idx="10">
                  <c:v>0.43478260869565216</c:v>
                </c:pt>
                <c:pt idx="11">
                  <c:v>0.52173913043478259</c:v>
                </c:pt>
                <c:pt idx="12">
                  <c:v>0.39130434782608697</c:v>
                </c:pt>
                <c:pt idx="13">
                  <c:v>0.39130434782608697</c:v>
                </c:pt>
                <c:pt idx="14">
                  <c:v>0.39130434782608697</c:v>
                </c:pt>
                <c:pt idx="15">
                  <c:v>0.2608695652173913</c:v>
                </c:pt>
                <c:pt idx="16">
                  <c:v>0.21739130434782608</c:v>
                </c:pt>
                <c:pt idx="17">
                  <c:v>0.21739130434782608</c:v>
                </c:pt>
                <c:pt idx="18">
                  <c:v>0.17391304347826086</c:v>
                </c:pt>
                <c:pt idx="19">
                  <c:v>0.13043478260869565</c:v>
                </c:pt>
              </c:numCache>
            </c:numRef>
          </c:val>
          <c:extLst>
            <c:ext xmlns:c16="http://schemas.microsoft.com/office/drawing/2014/chart" uri="{C3380CC4-5D6E-409C-BE32-E72D297353CC}">
              <c16:uniqueId val="{00000001-1943-45B0-B48D-E5DAE771BF81}"/>
            </c:ext>
          </c:extLst>
        </c:ser>
        <c:ser>
          <c:idx val="2"/>
          <c:order val="2"/>
          <c:tx>
            <c:strRef>
              <c:f>'Q7A - Charts'!$E$98</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Charts'!$B$99:$B$118</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A sense of community is an important consideration for me when I’m choosing somewhere to live</c:v>
                </c:pt>
                <c:pt idx="5">
                  <c:v>I have a clear idea of my goals in life</c:v>
                </c:pt>
                <c:pt idx="6">
                  <c:v>I’m optimistic about the future</c:v>
                </c:pt>
                <c:pt idx="7">
                  <c:v>I think most people that know me well would consider me to be a confident person</c:v>
                </c:pt>
                <c:pt idx="8">
                  <c:v>Technology is changing so fast I find it hard to keep up</c:v>
                </c:pt>
                <c:pt idx="9">
                  <c:v>I’d describe myself as adventurous and outgoing</c:v>
                </c:pt>
                <c:pt idx="10">
                  <c:v>I’m more concerned with what I think, than what other people think of me</c:v>
                </c:pt>
                <c:pt idx="11">
                  <c:v>I’d describe myself as a bit of a homebody</c:v>
                </c:pt>
                <c:pt idx="12">
                  <c:v>I have travelled a lot around Australia or overseas</c:v>
                </c:pt>
                <c:pt idx="13">
                  <c:v>I consider myself to be a bit of a risk taker</c:v>
                </c:pt>
                <c:pt idx="14">
                  <c:v>I think most people that know me well would consider me a competitive person</c:v>
                </c:pt>
                <c:pt idx="15">
                  <c:v>I don’t think Australians are doing enough to combat climate change</c:v>
                </c:pt>
                <c:pt idx="16">
                  <c:v>In a group situation I often take the lead</c:v>
                </c:pt>
                <c:pt idx="17">
                  <c:v>I feel really uncomfortable when I’m out of my normal environment</c:v>
                </c:pt>
                <c:pt idx="18">
                  <c:v>I like the freedom of not having to comply with rules and regulations</c:v>
                </c:pt>
                <c:pt idx="19">
                  <c:v>I see myself as a trendsetter</c:v>
                </c:pt>
              </c:strCache>
            </c:strRef>
          </c:cat>
          <c:val>
            <c:numRef>
              <c:f>'Q7A - Charts'!$E$99:$E$118</c:f>
              <c:numCache>
                <c:formatCode>#,##0%</c:formatCode>
                <c:ptCount val="20"/>
                <c:pt idx="0">
                  <c:v>0</c:v>
                </c:pt>
                <c:pt idx="1">
                  <c:v>4.3478260869565216E-2</c:v>
                </c:pt>
                <c:pt idx="2">
                  <c:v>4.3478260869565216E-2</c:v>
                </c:pt>
                <c:pt idx="3">
                  <c:v>0.13043478260869565</c:v>
                </c:pt>
                <c:pt idx="4">
                  <c:v>0.21739130434782608</c:v>
                </c:pt>
                <c:pt idx="5">
                  <c:v>0.21739130434782608</c:v>
                </c:pt>
                <c:pt idx="6">
                  <c:v>0.2608695652173913</c:v>
                </c:pt>
                <c:pt idx="7">
                  <c:v>0.34782608695652173</c:v>
                </c:pt>
                <c:pt idx="8">
                  <c:v>0.13043478260869565</c:v>
                </c:pt>
                <c:pt idx="9">
                  <c:v>0.21739130434782608</c:v>
                </c:pt>
                <c:pt idx="10">
                  <c:v>0.30434782608695654</c:v>
                </c:pt>
                <c:pt idx="11">
                  <c:v>0.21739130434782608</c:v>
                </c:pt>
                <c:pt idx="12">
                  <c:v>0.13043478260869565</c:v>
                </c:pt>
                <c:pt idx="13">
                  <c:v>0.17391304347826086</c:v>
                </c:pt>
                <c:pt idx="14">
                  <c:v>0.21739130434782608</c:v>
                </c:pt>
                <c:pt idx="15">
                  <c:v>0.34782608695652173</c:v>
                </c:pt>
                <c:pt idx="16">
                  <c:v>0.39130434782608697</c:v>
                </c:pt>
                <c:pt idx="17">
                  <c:v>0.2608695652173913</c:v>
                </c:pt>
                <c:pt idx="18">
                  <c:v>0.30434782608695654</c:v>
                </c:pt>
                <c:pt idx="19">
                  <c:v>8.6956521739130432E-2</c:v>
                </c:pt>
              </c:numCache>
            </c:numRef>
          </c:val>
          <c:extLst>
            <c:ext xmlns:c16="http://schemas.microsoft.com/office/drawing/2014/chart" uri="{C3380CC4-5D6E-409C-BE32-E72D297353CC}">
              <c16:uniqueId val="{00000002-1943-45B0-B48D-E5DAE771BF81}"/>
            </c:ext>
          </c:extLst>
        </c:ser>
        <c:ser>
          <c:idx val="3"/>
          <c:order val="3"/>
          <c:tx>
            <c:strRef>
              <c:f>'Q7A - Charts'!$F$98</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Charts'!$B$99:$B$118</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A sense of community is an important consideration for me when I’m choosing somewhere to live</c:v>
                </c:pt>
                <c:pt idx="5">
                  <c:v>I have a clear idea of my goals in life</c:v>
                </c:pt>
                <c:pt idx="6">
                  <c:v>I’m optimistic about the future</c:v>
                </c:pt>
                <c:pt idx="7">
                  <c:v>I think most people that know me well would consider me to be a confident person</c:v>
                </c:pt>
                <c:pt idx="8">
                  <c:v>Technology is changing so fast I find it hard to keep up</c:v>
                </c:pt>
                <c:pt idx="9">
                  <c:v>I’d describe myself as adventurous and outgoing</c:v>
                </c:pt>
                <c:pt idx="10">
                  <c:v>I’m more concerned with what I think, than what other people think of me</c:v>
                </c:pt>
                <c:pt idx="11">
                  <c:v>I’d describe myself as a bit of a homebody</c:v>
                </c:pt>
                <c:pt idx="12">
                  <c:v>I have travelled a lot around Australia or overseas</c:v>
                </c:pt>
                <c:pt idx="13">
                  <c:v>I consider myself to be a bit of a risk taker</c:v>
                </c:pt>
                <c:pt idx="14">
                  <c:v>I think most people that know me well would consider me a competitive person</c:v>
                </c:pt>
                <c:pt idx="15">
                  <c:v>I don’t think Australians are doing enough to combat climate change</c:v>
                </c:pt>
                <c:pt idx="16">
                  <c:v>In a group situation I often take the lead</c:v>
                </c:pt>
                <c:pt idx="17">
                  <c:v>I feel really uncomfortable when I’m out of my normal environment</c:v>
                </c:pt>
                <c:pt idx="18">
                  <c:v>I like the freedom of not having to comply with rules and regulations</c:v>
                </c:pt>
                <c:pt idx="19">
                  <c:v>I see myself as a trendsetter</c:v>
                </c:pt>
              </c:strCache>
            </c:strRef>
          </c:cat>
          <c:val>
            <c:numRef>
              <c:f>'Q7A - Charts'!$F$99:$F$118</c:f>
              <c:numCache>
                <c:formatCode>#,##0%</c:formatCode>
                <c:ptCount val="20"/>
                <c:pt idx="0">
                  <c:v>0</c:v>
                </c:pt>
                <c:pt idx="1">
                  <c:v>0</c:v>
                </c:pt>
                <c:pt idx="2">
                  <c:v>0</c:v>
                </c:pt>
                <c:pt idx="3">
                  <c:v>0</c:v>
                </c:pt>
                <c:pt idx="4">
                  <c:v>4.3478260869565216E-2</c:v>
                </c:pt>
                <c:pt idx="5">
                  <c:v>8.6956521739130432E-2</c:v>
                </c:pt>
                <c:pt idx="6">
                  <c:v>4.3478260869565216E-2</c:v>
                </c:pt>
                <c:pt idx="7">
                  <c:v>0</c:v>
                </c:pt>
                <c:pt idx="8">
                  <c:v>0.21739130434782608</c:v>
                </c:pt>
                <c:pt idx="9">
                  <c:v>0.17391304347826086</c:v>
                </c:pt>
                <c:pt idx="10">
                  <c:v>0.13043478260869565</c:v>
                </c:pt>
                <c:pt idx="11">
                  <c:v>0.21739130434782608</c:v>
                </c:pt>
                <c:pt idx="12">
                  <c:v>0.30434782608695654</c:v>
                </c:pt>
                <c:pt idx="13">
                  <c:v>0.30434782608695654</c:v>
                </c:pt>
                <c:pt idx="14">
                  <c:v>0.34782608695652173</c:v>
                </c:pt>
                <c:pt idx="15">
                  <c:v>0.17391304347826086</c:v>
                </c:pt>
                <c:pt idx="16">
                  <c:v>0.2608695652173913</c:v>
                </c:pt>
                <c:pt idx="17">
                  <c:v>0.43478260869565216</c:v>
                </c:pt>
                <c:pt idx="18">
                  <c:v>0.47826086956521741</c:v>
                </c:pt>
                <c:pt idx="19">
                  <c:v>0.69565217391304346</c:v>
                </c:pt>
              </c:numCache>
            </c:numRef>
          </c:val>
          <c:extLst>
            <c:ext xmlns:c16="http://schemas.microsoft.com/office/drawing/2014/chart" uri="{C3380CC4-5D6E-409C-BE32-E72D297353CC}">
              <c16:uniqueId val="{00000003-1943-45B0-B48D-E5DAE771BF81}"/>
            </c:ext>
          </c:extLst>
        </c:ser>
        <c:ser>
          <c:idx val="4"/>
          <c:order val="4"/>
          <c:tx>
            <c:strRef>
              <c:f>'Q7A - Charts'!$G$98</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Charts'!$B$99:$B$118</c:f>
              <c:strCache>
                <c:ptCount val="20"/>
                <c:pt idx="0">
                  <c:v>My health and wellbeing is very important to me</c:v>
                </c:pt>
                <c:pt idx="1">
                  <c:v>A sense of space and openness is important to me</c:v>
                </c:pt>
                <c:pt idx="2">
                  <c:v>Keeping in close contact with my family is very important to me</c:v>
                </c:pt>
                <c:pt idx="3">
                  <c:v>There’s a lot more we could be doing to look after our environment</c:v>
                </c:pt>
                <c:pt idx="4">
                  <c:v>A sense of community is an important consideration for me when I’m choosing somewhere to live</c:v>
                </c:pt>
                <c:pt idx="5">
                  <c:v>I have a clear idea of my goals in life</c:v>
                </c:pt>
                <c:pt idx="6">
                  <c:v>I’m optimistic about the future</c:v>
                </c:pt>
                <c:pt idx="7">
                  <c:v>I think most people that know me well would consider me to be a confident person</c:v>
                </c:pt>
                <c:pt idx="8">
                  <c:v>Technology is changing so fast I find it hard to keep up</c:v>
                </c:pt>
                <c:pt idx="9">
                  <c:v>I’d describe myself as adventurous and outgoing</c:v>
                </c:pt>
                <c:pt idx="10">
                  <c:v>I’m more concerned with what I think, than what other people think of me</c:v>
                </c:pt>
                <c:pt idx="11">
                  <c:v>I’d describe myself as a bit of a homebody</c:v>
                </c:pt>
                <c:pt idx="12">
                  <c:v>I have travelled a lot around Australia or overseas</c:v>
                </c:pt>
                <c:pt idx="13">
                  <c:v>I consider myself to be a bit of a risk taker</c:v>
                </c:pt>
                <c:pt idx="14">
                  <c:v>I think most people that know me well would consider me a competitive person</c:v>
                </c:pt>
                <c:pt idx="15">
                  <c:v>I don’t think Australians are doing enough to combat climate change</c:v>
                </c:pt>
                <c:pt idx="16">
                  <c:v>In a group situation I often take the lead</c:v>
                </c:pt>
                <c:pt idx="17">
                  <c:v>I feel really uncomfortable when I’m out of my normal environment</c:v>
                </c:pt>
                <c:pt idx="18">
                  <c:v>I like the freedom of not having to comply with rules and regulations</c:v>
                </c:pt>
                <c:pt idx="19">
                  <c:v>I see myself as a trendsetter</c:v>
                </c:pt>
              </c:strCache>
            </c:strRef>
          </c:cat>
          <c:val>
            <c:numRef>
              <c:f>'Q7A - Charts'!$G$99:$G$118</c:f>
              <c:numCache>
                <c:formatCode>#,##0%</c:formatCode>
                <c:ptCount val="20"/>
                <c:pt idx="0">
                  <c:v>0</c:v>
                </c:pt>
                <c:pt idx="1">
                  <c:v>0</c:v>
                </c:pt>
                <c:pt idx="2">
                  <c:v>0</c:v>
                </c:pt>
                <c:pt idx="3">
                  <c:v>4.3478260869565216E-2</c:v>
                </c:pt>
                <c:pt idx="4">
                  <c:v>0</c:v>
                </c:pt>
                <c:pt idx="5">
                  <c:v>0</c:v>
                </c:pt>
                <c:pt idx="6">
                  <c:v>0</c:v>
                </c:pt>
                <c:pt idx="7">
                  <c:v>0</c:v>
                </c:pt>
                <c:pt idx="8">
                  <c:v>4.3478260869565216E-2</c:v>
                </c:pt>
                <c:pt idx="9">
                  <c:v>0</c:v>
                </c:pt>
                <c:pt idx="10">
                  <c:v>0</c:v>
                </c:pt>
                <c:pt idx="11">
                  <c:v>0</c:v>
                </c:pt>
                <c:pt idx="12">
                  <c:v>8.6956521739130432E-2</c:v>
                </c:pt>
                <c:pt idx="13">
                  <c:v>0.13043478260869565</c:v>
                </c:pt>
                <c:pt idx="14">
                  <c:v>4.3478260869565216E-2</c:v>
                </c:pt>
                <c:pt idx="15">
                  <c:v>8.6956521739130432E-2</c:v>
                </c:pt>
                <c:pt idx="16">
                  <c:v>0</c:v>
                </c:pt>
                <c:pt idx="17">
                  <c:v>8.6956521739130432E-2</c:v>
                </c:pt>
                <c:pt idx="18">
                  <c:v>4.3478260869565216E-2</c:v>
                </c:pt>
                <c:pt idx="19">
                  <c:v>8.6956521739130432E-2</c:v>
                </c:pt>
              </c:numCache>
            </c:numRef>
          </c:val>
          <c:extLst>
            <c:ext xmlns:c16="http://schemas.microsoft.com/office/drawing/2014/chart" uri="{C3380CC4-5D6E-409C-BE32-E72D297353CC}">
              <c16:uniqueId val="{00000004-1943-45B0-B48D-E5DAE771BF81}"/>
            </c:ext>
          </c:extLst>
        </c:ser>
        <c:dLbls>
          <c:showLegendKey val="0"/>
          <c:showVal val="0"/>
          <c:showCatName val="0"/>
          <c:showSerName val="0"/>
          <c:showPercent val="0"/>
          <c:showBubbleSize val="0"/>
        </c:dLbls>
        <c:gapWidth val="150"/>
        <c:overlap val="100"/>
        <c:axId val="1983779727"/>
        <c:axId val="1983767663"/>
      </c:barChart>
      <c:catAx>
        <c:axId val="19837797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3767663"/>
        <c:crosses val="autoZero"/>
        <c:auto val="1"/>
        <c:lblAlgn val="ctr"/>
        <c:lblOffset val="100"/>
        <c:noMultiLvlLbl val="0"/>
      </c:catAx>
      <c:valAx>
        <c:axId val="1983767663"/>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37797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 Attitudinal Statements - Segment 5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'Q7A - Charts'!$C$122</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Charts'!$B$123:$B$142</c:f>
              <c:strCache>
                <c:ptCount val="20"/>
                <c:pt idx="0">
                  <c:v>There’s a lot more we could be doing to look after our environment</c:v>
                </c:pt>
                <c:pt idx="1">
                  <c:v>A sense of space and openness is important to me</c:v>
                </c:pt>
                <c:pt idx="2">
                  <c:v>My health and wellbeing is very important to me</c:v>
                </c:pt>
                <c:pt idx="3">
                  <c:v>Keeping in close contact with my family is very important to me</c:v>
                </c:pt>
                <c:pt idx="4">
                  <c:v>I don’t think Australians are doing enough to combat climate change</c:v>
                </c:pt>
                <c:pt idx="5">
                  <c:v>I have travelled a lot around Australia or overseas</c:v>
                </c:pt>
                <c:pt idx="6">
                  <c:v>A sense of community is an important consideration for me when I’m choosing somewhere to live</c:v>
                </c:pt>
                <c:pt idx="7">
                  <c:v>I’d describe myself as a bit of a homebody</c:v>
                </c:pt>
                <c:pt idx="8">
                  <c:v>I have a clear idea of my goals in life</c:v>
                </c:pt>
                <c:pt idx="9">
                  <c:v>I think most people that know me well would consider me to be a confident person</c:v>
                </c:pt>
                <c:pt idx="10">
                  <c:v>I’m more concerned with what I think, than what other people think of me</c:v>
                </c:pt>
                <c:pt idx="11">
                  <c:v>I’d describe myself as adventurous and outgoing</c:v>
                </c:pt>
                <c:pt idx="12">
                  <c:v>In a group situation I often take the lead</c:v>
                </c:pt>
                <c:pt idx="13">
                  <c:v>I’m optimistic about the future</c:v>
                </c:pt>
                <c:pt idx="14">
                  <c:v>I think most people that know me well would consider me a competitive person</c:v>
                </c:pt>
                <c:pt idx="15">
                  <c:v>I consider myself to be a bit of a risk taker</c:v>
                </c:pt>
                <c:pt idx="16">
                  <c:v>Technology is changing so fast I find it hard to keep up</c:v>
                </c:pt>
                <c:pt idx="17">
                  <c:v>I feel really uncomfortable when I’m out of my normal environment</c:v>
                </c:pt>
                <c:pt idx="18">
                  <c:v>I like the freedom of not having to comply with rules and regulations</c:v>
                </c:pt>
                <c:pt idx="19">
                  <c:v>I see myself as a trendsetter</c:v>
                </c:pt>
              </c:strCache>
            </c:strRef>
          </c:cat>
          <c:val>
            <c:numRef>
              <c:f>'Q7A - Charts'!$C$123:$C$142</c:f>
              <c:numCache>
                <c:formatCode>#,##0%</c:formatCode>
                <c:ptCount val="20"/>
                <c:pt idx="0">
                  <c:v>1</c:v>
                </c:pt>
                <c:pt idx="1">
                  <c:v>0.73333333333333328</c:v>
                </c:pt>
                <c:pt idx="2">
                  <c:v>0.73333333333333328</c:v>
                </c:pt>
                <c:pt idx="3">
                  <c:v>0.6</c:v>
                </c:pt>
                <c:pt idx="4">
                  <c:v>0.8</c:v>
                </c:pt>
                <c:pt idx="5">
                  <c:v>0.4</c:v>
                </c:pt>
                <c:pt idx="6">
                  <c:v>0.33333333333333331</c:v>
                </c:pt>
                <c:pt idx="7">
                  <c:v>0.33333333333333331</c:v>
                </c:pt>
                <c:pt idx="8">
                  <c:v>0.26666666666666666</c:v>
                </c:pt>
                <c:pt idx="9">
                  <c:v>0.2</c:v>
                </c:pt>
                <c:pt idx="10">
                  <c:v>0.26666666666666666</c:v>
                </c:pt>
                <c:pt idx="11">
                  <c:v>6.6666666666666666E-2</c:v>
                </c:pt>
                <c:pt idx="12">
                  <c:v>0.13333333333333333</c:v>
                </c:pt>
                <c:pt idx="13">
                  <c:v>6.6666666666666666E-2</c:v>
                </c:pt>
                <c:pt idx="14">
                  <c:v>0</c:v>
                </c:pt>
                <c:pt idx="15">
                  <c:v>6.6666666666666666E-2</c:v>
                </c:pt>
                <c:pt idx="16">
                  <c:v>6.6666666666666666E-2</c:v>
                </c:pt>
                <c:pt idx="17">
                  <c:v>0</c:v>
                </c:pt>
                <c:pt idx="18">
                  <c:v>6.6666666666666666E-2</c:v>
                </c:pt>
                <c:pt idx="19">
                  <c:v>0</c:v>
                </c:pt>
              </c:numCache>
            </c:numRef>
          </c:val>
          <c:extLst>
            <c:ext xmlns:c16="http://schemas.microsoft.com/office/drawing/2014/chart" uri="{C3380CC4-5D6E-409C-BE32-E72D297353CC}">
              <c16:uniqueId val="{00000000-1302-424B-8E5D-3EC9477ACDA9}"/>
            </c:ext>
          </c:extLst>
        </c:ser>
        <c:ser>
          <c:idx val="1"/>
          <c:order val="1"/>
          <c:tx>
            <c:strRef>
              <c:f>'Q7A - Charts'!$D$122</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Charts'!$B$123:$B$142</c:f>
              <c:strCache>
                <c:ptCount val="20"/>
                <c:pt idx="0">
                  <c:v>There’s a lot more we could be doing to look after our environment</c:v>
                </c:pt>
                <c:pt idx="1">
                  <c:v>A sense of space and openness is important to me</c:v>
                </c:pt>
                <c:pt idx="2">
                  <c:v>My health and wellbeing is very important to me</c:v>
                </c:pt>
                <c:pt idx="3">
                  <c:v>Keeping in close contact with my family is very important to me</c:v>
                </c:pt>
                <c:pt idx="4">
                  <c:v>I don’t think Australians are doing enough to combat climate change</c:v>
                </c:pt>
                <c:pt idx="5">
                  <c:v>I have travelled a lot around Australia or overseas</c:v>
                </c:pt>
                <c:pt idx="6">
                  <c:v>A sense of community is an important consideration for me when I’m choosing somewhere to live</c:v>
                </c:pt>
                <c:pt idx="7">
                  <c:v>I’d describe myself as a bit of a homebody</c:v>
                </c:pt>
                <c:pt idx="8">
                  <c:v>I have a clear idea of my goals in life</c:v>
                </c:pt>
                <c:pt idx="9">
                  <c:v>I think most people that know me well would consider me to be a confident person</c:v>
                </c:pt>
                <c:pt idx="10">
                  <c:v>I’m more concerned with what I think, than what other people think of me</c:v>
                </c:pt>
                <c:pt idx="11">
                  <c:v>I’d describe myself as adventurous and outgoing</c:v>
                </c:pt>
                <c:pt idx="12">
                  <c:v>In a group situation I often take the lead</c:v>
                </c:pt>
                <c:pt idx="13">
                  <c:v>I’m optimistic about the future</c:v>
                </c:pt>
                <c:pt idx="14">
                  <c:v>I think most people that know me well would consider me a competitive person</c:v>
                </c:pt>
                <c:pt idx="15">
                  <c:v>I consider myself to be a bit of a risk taker</c:v>
                </c:pt>
                <c:pt idx="16">
                  <c:v>Technology is changing so fast I find it hard to keep up</c:v>
                </c:pt>
                <c:pt idx="17">
                  <c:v>I feel really uncomfortable when I’m out of my normal environment</c:v>
                </c:pt>
                <c:pt idx="18">
                  <c:v>I like the freedom of not having to comply with rules and regulations</c:v>
                </c:pt>
                <c:pt idx="19">
                  <c:v>I see myself as a trendsetter</c:v>
                </c:pt>
              </c:strCache>
            </c:strRef>
          </c:cat>
          <c:val>
            <c:numRef>
              <c:f>'Q7A - Charts'!$D$123:$D$142</c:f>
              <c:numCache>
                <c:formatCode>#,##0%</c:formatCode>
                <c:ptCount val="20"/>
                <c:pt idx="0">
                  <c:v>0</c:v>
                </c:pt>
                <c:pt idx="1">
                  <c:v>0.26666666666666666</c:v>
                </c:pt>
                <c:pt idx="2">
                  <c:v>0.26666666666666666</c:v>
                </c:pt>
                <c:pt idx="3">
                  <c:v>0.4</c:v>
                </c:pt>
                <c:pt idx="4">
                  <c:v>0.13333333333333333</c:v>
                </c:pt>
                <c:pt idx="5">
                  <c:v>0.46666666666666667</c:v>
                </c:pt>
                <c:pt idx="6">
                  <c:v>0.46666666666666667</c:v>
                </c:pt>
                <c:pt idx="7">
                  <c:v>0.4</c:v>
                </c:pt>
                <c:pt idx="8">
                  <c:v>0.46666666666666667</c:v>
                </c:pt>
                <c:pt idx="9">
                  <c:v>0.53333333333333333</c:v>
                </c:pt>
                <c:pt idx="10">
                  <c:v>0.33333333333333331</c:v>
                </c:pt>
                <c:pt idx="11">
                  <c:v>0.53333333333333333</c:v>
                </c:pt>
                <c:pt idx="12">
                  <c:v>0.4</c:v>
                </c:pt>
                <c:pt idx="13">
                  <c:v>0.46666666666666667</c:v>
                </c:pt>
                <c:pt idx="14">
                  <c:v>0.46666666666666667</c:v>
                </c:pt>
                <c:pt idx="15">
                  <c:v>0.26666666666666666</c:v>
                </c:pt>
                <c:pt idx="16">
                  <c:v>0.26666666666666666</c:v>
                </c:pt>
                <c:pt idx="17">
                  <c:v>0.33333333333333331</c:v>
                </c:pt>
                <c:pt idx="18">
                  <c:v>0.2</c:v>
                </c:pt>
                <c:pt idx="19">
                  <c:v>6.6666666666666666E-2</c:v>
                </c:pt>
              </c:numCache>
            </c:numRef>
          </c:val>
          <c:extLst>
            <c:ext xmlns:c16="http://schemas.microsoft.com/office/drawing/2014/chart" uri="{C3380CC4-5D6E-409C-BE32-E72D297353CC}">
              <c16:uniqueId val="{00000001-1302-424B-8E5D-3EC9477ACDA9}"/>
            </c:ext>
          </c:extLst>
        </c:ser>
        <c:ser>
          <c:idx val="2"/>
          <c:order val="2"/>
          <c:tx>
            <c:strRef>
              <c:f>'Q7A - Charts'!$E$122</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Charts'!$B$123:$B$142</c:f>
              <c:strCache>
                <c:ptCount val="20"/>
                <c:pt idx="0">
                  <c:v>There’s a lot more we could be doing to look after our environment</c:v>
                </c:pt>
                <c:pt idx="1">
                  <c:v>A sense of space and openness is important to me</c:v>
                </c:pt>
                <c:pt idx="2">
                  <c:v>My health and wellbeing is very important to me</c:v>
                </c:pt>
                <c:pt idx="3">
                  <c:v>Keeping in close contact with my family is very important to me</c:v>
                </c:pt>
                <c:pt idx="4">
                  <c:v>I don’t think Australians are doing enough to combat climate change</c:v>
                </c:pt>
                <c:pt idx="5">
                  <c:v>I have travelled a lot around Australia or overseas</c:v>
                </c:pt>
                <c:pt idx="6">
                  <c:v>A sense of community is an important consideration for me when I’m choosing somewhere to live</c:v>
                </c:pt>
                <c:pt idx="7">
                  <c:v>I’d describe myself as a bit of a homebody</c:v>
                </c:pt>
                <c:pt idx="8">
                  <c:v>I have a clear idea of my goals in life</c:v>
                </c:pt>
                <c:pt idx="9">
                  <c:v>I think most people that know me well would consider me to be a confident person</c:v>
                </c:pt>
                <c:pt idx="10">
                  <c:v>I’m more concerned with what I think, than what other people think of me</c:v>
                </c:pt>
                <c:pt idx="11">
                  <c:v>I’d describe myself as adventurous and outgoing</c:v>
                </c:pt>
                <c:pt idx="12">
                  <c:v>In a group situation I often take the lead</c:v>
                </c:pt>
                <c:pt idx="13">
                  <c:v>I’m optimistic about the future</c:v>
                </c:pt>
                <c:pt idx="14">
                  <c:v>I think most people that know me well would consider me a competitive person</c:v>
                </c:pt>
                <c:pt idx="15">
                  <c:v>I consider myself to be a bit of a risk taker</c:v>
                </c:pt>
                <c:pt idx="16">
                  <c:v>Technology is changing so fast I find it hard to keep up</c:v>
                </c:pt>
                <c:pt idx="17">
                  <c:v>I feel really uncomfortable when I’m out of my normal environment</c:v>
                </c:pt>
                <c:pt idx="18">
                  <c:v>I like the freedom of not having to comply with rules and regulations</c:v>
                </c:pt>
                <c:pt idx="19">
                  <c:v>I see myself as a trendsetter</c:v>
                </c:pt>
              </c:strCache>
            </c:strRef>
          </c:cat>
          <c:val>
            <c:numRef>
              <c:f>'Q7A - Charts'!$E$123:$E$142</c:f>
              <c:numCache>
                <c:formatCode>#,##0%</c:formatCode>
                <c:ptCount val="20"/>
                <c:pt idx="0">
                  <c:v>0</c:v>
                </c:pt>
                <c:pt idx="1">
                  <c:v>0</c:v>
                </c:pt>
                <c:pt idx="2">
                  <c:v>0</c:v>
                </c:pt>
                <c:pt idx="3">
                  <c:v>0</c:v>
                </c:pt>
                <c:pt idx="4">
                  <c:v>6.6666666666666666E-2</c:v>
                </c:pt>
                <c:pt idx="5">
                  <c:v>0.13333333333333333</c:v>
                </c:pt>
                <c:pt idx="6">
                  <c:v>6.6666666666666666E-2</c:v>
                </c:pt>
                <c:pt idx="7">
                  <c:v>0</c:v>
                </c:pt>
                <c:pt idx="8">
                  <c:v>0.13333333333333333</c:v>
                </c:pt>
                <c:pt idx="9">
                  <c:v>0.2</c:v>
                </c:pt>
                <c:pt idx="10">
                  <c:v>0.13333333333333333</c:v>
                </c:pt>
                <c:pt idx="11">
                  <c:v>0.26666666666666666</c:v>
                </c:pt>
                <c:pt idx="12">
                  <c:v>6.6666666666666666E-2</c:v>
                </c:pt>
                <c:pt idx="13">
                  <c:v>0.2</c:v>
                </c:pt>
                <c:pt idx="14">
                  <c:v>6.6666666666666666E-2</c:v>
                </c:pt>
                <c:pt idx="15">
                  <c:v>0.13333333333333333</c:v>
                </c:pt>
                <c:pt idx="16">
                  <c:v>0.2</c:v>
                </c:pt>
                <c:pt idx="17">
                  <c:v>0.2</c:v>
                </c:pt>
                <c:pt idx="18">
                  <c:v>0.2</c:v>
                </c:pt>
                <c:pt idx="19">
                  <c:v>0.4</c:v>
                </c:pt>
              </c:numCache>
            </c:numRef>
          </c:val>
          <c:extLst>
            <c:ext xmlns:c16="http://schemas.microsoft.com/office/drawing/2014/chart" uri="{C3380CC4-5D6E-409C-BE32-E72D297353CC}">
              <c16:uniqueId val="{00000002-1302-424B-8E5D-3EC9477ACDA9}"/>
            </c:ext>
          </c:extLst>
        </c:ser>
        <c:ser>
          <c:idx val="3"/>
          <c:order val="3"/>
          <c:tx>
            <c:strRef>
              <c:f>'Q7A - Charts'!$F$122</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Charts'!$B$123:$B$142</c:f>
              <c:strCache>
                <c:ptCount val="20"/>
                <c:pt idx="0">
                  <c:v>There’s a lot more we could be doing to look after our environment</c:v>
                </c:pt>
                <c:pt idx="1">
                  <c:v>A sense of space and openness is important to me</c:v>
                </c:pt>
                <c:pt idx="2">
                  <c:v>My health and wellbeing is very important to me</c:v>
                </c:pt>
                <c:pt idx="3">
                  <c:v>Keeping in close contact with my family is very important to me</c:v>
                </c:pt>
                <c:pt idx="4">
                  <c:v>I don’t think Australians are doing enough to combat climate change</c:v>
                </c:pt>
                <c:pt idx="5">
                  <c:v>I have travelled a lot around Australia or overseas</c:v>
                </c:pt>
                <c:pt idx="6">
                  <c:v>A sense of community is an important consideration for me when I’m choosing somewhere to live</c:v>
                </c:pt>
                <c:pt idx="7">
                  <c:v>I’d describe myself as a bit of a homebody</c:v>
                </c:pt>
                <c:pt idx="8">
                  <c:v>I have a clear idea of my goals in life</c:v>
                </c:pt>
                <c:pt idx="9">
                  <c:v>I think most people that know me well would consider me to be a confident person</c:v>
                </c:pt>
                <c:pt idx="10">
                  <c:v>I’m more concerned with what I think, than what other people think of me</c:v>
                </c:pt>
                <c:pt idx="11">
                  <c:v>I’d describe myself as adventurous and outgoing</c:v>
                </c:pt>
                <c:pt idx="12">
                  <c:v>In a group situation I often take the lead</c:v>
                </c:pt>
                <c:pt idx="13">
                  <c:v>I’m optimistic about the future</c:v>
                </c:pt>
                <c:pt idx="14">
                  <c:v>I think most people that know me well would consider me a competitive person</c:v>
                </c:pt>
                <c:pt idx="15">
                  <c:v>I consider myself to be a bit of a risk taker</c:v>
                </c:pt>
                <c:pt idx="16">
                  <c:v>Technology is changing so fast I find it hard to keep up</c:v>
                </c:pt>
                <c:pt idx="17">
                  <c:v>I feel really uncomfortable when I’m out of my normal environment</c:v>
                </c:pt>
                <c:pt idx="18">
                  <c:v>I like the freedom of not having to comply with rules and regulations</c:v>
                </c:pt>
                <c:pt idx="19">
                  <c:v>I see myself as a trendsetter</c:v>
                </c:pt>
              </c:strCache>
            </c:strRef>
          </c:cat>
          <c:val>
            <c:numRef>
              <c:f>'Q7A - Charts'!$F$123:$F$142</c:f>
              <c:numCache>
                <c:formatCode>#,##0%</c:formatCode>
                <c:ptCount val="20"/>
                <c:pt idx="0">
                  <c:v>0</c:v>
                </c:pt>
                <c:pt idx="1">
                  <c:v>0</c:v>
                </c:pt>
                <c:pt idx="2">
                  <c:v>0</c:v>
                </c:pt>
                <c:pt idx="3">
                  <c:v>0</c:v>
                </c:pt>
                <c:pt idx="4">
                  <c:v>0</c:v>
                </c:pt>
                <c:pt idx="5">
                  <c:v>0</c:v>
                </c:pt>
                <c:pt idx="6">
                  <c:v>0.13333333333333333</c:v>
                </c:pt>
                <c:pt idx="7">
                  <c:v>0.26666666666666666</c:v>
                </c:pt>
                <c:pt idx="8">
                  <c:v>0.13333333333333333</c:v>
                </c:pt>
                <c:pt idx="9">
                  <c:v>6.6666666666666666E-2</c:v>
                </c:pt>
                <c:pt idx="10">
                  <c:v>0.13333333333333333</c:v>
                </c:pt>
                <c:pt idx="11">
                  <c:v>0.13333333333333333</c:v>
                </c:pt>
                <c:pt idx="12">
                  <c:v>0.4</c:v>
                </c:pt>
                <c:pt idx="13">
                  <c:v>0.2</c:v>
                </c:pt>
                <c:pt idx="14">
                  <c:v>0.33333333333333331</c:v>
                </c:pt>
                <c:pt idx="15">
                  <c:v>0.46666666666666667</c:v>
                </c:pt>
                <c:pt idx="16">
                  <c:v>0.33333333333333331</c:v>
                </c:pt>
                <c:pt idx="17">
                  <c:v>0.33333333333333331</c:v>
                </c:pt>
                <c:pt idx="18">
                  <c:v>0.53333333333333333</c:v>
                </c:pt>
                <c:pt idx="19">
                  <c:v>0.46666666666666667</c:v>
                </c:pt>
              </c:numCache>
            </c:numRef>
          </c:val>
          <c:extLst>
            <c:ext xmlns:c16="http://schemas.microsoft.com/office/drawing/2014/chart" uri="{C3380CC4-5D6E-409C-BE32-E72D297353CC}">
              <c16:uniqueId val="{00000003-1302-424B-8E5D-3EC9477ACDA9}"/>
            </c:ext>
          </c:extLst>
        </c:ser>
        <c:ser>
          <c:idx val="4"/>
          <c:order val="4"/>
          <c:tx>
            <c:strRef>
              <c:f>'Q7A - Charts'!$G$122</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 - Charts'!$B$123:$B$142</c:f>
              <c:strCache>
                <c:ptCount val="20"/>
                <c:pt idx="0">
                  <c:v>There’s a lot more we could be doing to look after our environment</c:v>
                </c:pt>
                <c:pt idx="1">
                  <c:v>A sense of space and openness is important to me</c:v>
                </c:pt>
                <c:pt idx="2">
                  <c:v>My health and wellbeing is very important to me</c:v>
                </c:pt>
                <c:pt idx="3">
                  <c:v>Keeping in close contact with my family is very important to me</c:v>
                </c:pt>
                <c:pt idx="4">
                  <c:v>I don’t think Australians are doing enough to combat climate change</c:v>
                </c:pt>
                <c:pt idx="5">
                  <c:v>I have travelled a lot around Australia or overseas</c:v>
                </c:pt>
                <c:pt idx="6">
                  <c:v>A sense of community is an important consideration for me when I’m choosing somewhere to live</c:v>
                </c:pt>
                <c:pt idx="7">
                  <c:v>I’d describe myself as a bit of a homebody</c:v>
                </c:pt>
                <c:pt idx="8">
                  <c:v>I have a clear idea of my goals in life</c:v>
                </c:pt>
                <c:pt idx="9">
                  <c:v>I think most people that know me well would consider me to be a confident person</c:v>
                </c:pt>
                <c:pt idx="10">
                  <c:v>I’m more concerned with what I think, than what other people think of me</c:v>
                </c:pt>
                <c:pt idx="11">
                  <c:v>I’d describe myself as adventurous and outgoing</c:v>
                </c:pt>
                <c:pt idx="12">
                  <c:v>In a group situation I often take the lead</c:v>
                </c:pt>
                <c:pt idx="13">
                  <c:v>I’m optimistic about the future</c:v>
                </c:pt>
                <c:pt idx="14">
                  <c:v>I think most people that know me well would consider me a competitive person</c:v>
                </c:pt>
                <c:pt idx="15">
                  <c:v>I consider myself to be a bit of a risk taker</c:v>
                </c:pt>
                <c:pt idx="16">
                  <c:v>Technology is changing so fast I find it hard to keep up</c:v>
                </c:pt>
                <c:pt idx="17">
                  <c:v>I feel really uncomfortable when I’m out of my normal environment</c:v>
                </c:pt>
                <c:pt idx="18">
                  <c:v>I like the freedom of not having to comply with rules and regulations</c:v>
                </c:pt>
                <c:pt idx="19">
                  <c:v>I see myself as a trendsetter</c:v>
                </c:pt>
              </c:strCache>
            </c:strRef>
          </c:cat>
          <c:val>
            <c:numRef>
              <c:f>'Q7A - Charts'!$G$123:$G$142</c:f>
              <c:numCache>
                <c:formatCode>#,##0%</c:formatCode>
                <c:ptCount val="20"/>
                <c:pt idx="0">
                  <c:v>0</c:v>
                </c:pt>
                <c:pt idx="1">
                  <c:v>0</c:v>
                </c:pt>
                <c:pt idx="2">
                  <c:v>0</c:v>
                </c:pt>
                <c:pt idx="3">
                  <c:v>0</c:v>
                </c:pt>
                <c:pt idx="4">
                  <c:v>0</c:v>
                </c:pt>
                <c:pt idx="5">
                  <c:v>0</c:v>
                </c:pt>
                <c:pt idx="6">
                  <c:v>0</c:v>
                </c:pt>
                <c:pt idx="7">
                  <c:v>0</c:v>
                </c:pt>
                <c:pt idx="8">
                  <c:v>0</c:v>
                </c:pt>
                <c:pt idx="9">
                  <c:v>0</c:v>
                </c:pt>
                <c:pt idx="10">
                  <c:v>0.13333333333333333</c:v>
                </c:pt>
                <c:pt idx="11">
                  <c:v>0</c:v>
                </c:pt>
                <c:pt idx="12">
                  <c:v>0</c:v>
                </c:pt>
                <c:pt idx="13">
                  <c:v>6.6666666666666666E-2</c:v>
                </c:pt>
                <c:pt idx="14">
                  <c:v>0.13333333333333333</c:v>
                </c:pt>
                <c:pt idx="15">
                  <c:v>6.6666666666666666E-2</c:v>
                </c:pt>
                <c:pt idx="16">
                  <c:v>0.13333333333333333</c:v>
                </c:pt>
                <c:pt idx="17">
                  <c:v>0.13333333333333333</c:v>
                </c:pt>
                <c:pt idx="18">
                  <c:v>0</c:v>
                </c:pt>
                <c:pt idx="19">
                  <c:v>6.6666666666666666E-2</c:v>
                </c:pt>
              </c:numCache>
            </c:numRef>
          </c:val>
          <c:extLst>
            <c:ext xmlns:c16="http://schemas.microsoft.com/office/drawing/2014/chart" uri="{C3380CC4-5D6E-409C-BE32-E72D297353CC}">
              <c16:uniqueId val="{00000004-1302-424B-8E5D-3EC9477ACDA9}"/>
            </c:ext>
          </c:extLst>
        </c:ser>
        <c:dLbls>
          <c:showLegendKey val="0"/>
          <c:showVal val="0"/>
          <c:showCatName val="0"/>
          <c:showSerName val="0"/>
          <c:showPercent val="0"/>
          <c:showBubbleSize val="0"/>
        </c:dLbls>
        <c:gapWidth val="150"/>
        <c:overlap val="100"/>
        <c:axId val="1176374079"/>
        <c:axId val="1176374495"/>
      </c:barChart>
      <c:catAx>
        <c:axId val="117637407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374495"/>
        <c:crosses val="autoZero"/>
        <c:auto val="1"/>
        <c:lblAlgn val="ctr"/>
        <c:lblOffset val="100"/>
        <c:noMultiLvlLbl val="0"/>
      </c:catAx>
      <c:valAx>
        <c:axId val="11763744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3740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Attitudes - All Respondents (Sorted By</a:t>
            </a:r>
            <a:r>
              <a:rPr lang="en-US" baseline="0"/>
              <a:t> Total Agree %)</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 Charts'!$C$2</c:f>
              <c:strCache>
                <c:ptCount val="1"/>
                <c:pt idx="0">
                  <c:v>Strongly agree</c:v>
                </c:pt>
              </c:strCache>
            </c:strRef>
          </c:tx>
          <c:spPr>
            <a:solidFill>
              <a:schemeClr val="accent1"/>
            </a:solidFill>
            <a:ln>
              <a:noFill/>
            </a:ln>
            <a:effectLst/>
          </c:spPr>
          <c:invertIfNegative val="0"/>
          <c:cat>
            <c:strRef>
              <c:f>'Q7B - Charts'!$B$3:$B$12</c:f>
              <c:strCache>
                <c:ptCount val="10"/>
                <c:pt idx="0">
                  <c:v>Safety is an important consideration when I go fishing</c:v>
                </c:pt>
                <c:pt idx="1">
                  <c:v>Sharing a fishing experience helps strengthen relationships with family and friends</c:v>
                </c:pt>
                <c:pt idx="2">
                  <c:v>Most people I know would consider me to be a keen fisher</c:v>
                </c:pt>
                <c:pt idx="3">
                  <c:v>A fishing trip can be successful even if you don’t catch fish</c:v>
                </c:pt>
                <c:pt idx="4">
                  <c:v>For me, fishing brings back pleasant childhood memories</c:v>
                </c:pt>
                <c:pt idx="5">
                  <c:v>I don’t consider myself to be a serious fisher</c:v>
                </c:pt>
                <c:pt idx="6">
                  <c:v>Buying a recognised brand of fishing equipment is important to me</c:v>
                </c:pt>
                <c:pt idx="7">
                  <c:v>The bigger the fish I catch, the better the trip</c:v>
                </c:pt>
                <c:pt idx="8">
                  <c:v>The more fish I catch, the happier I am</c:v>
                </c:pt>
                <c:pt idx="9">
                  <c:v>I trust the government to manage our fisheries</c:v>
                </c:pt>
              </c:strCache>
            </c:strRef>
          </c:cat>
          <c:val>
            <c:numRef>
              <c:f>'Q7B - Charts'!$C$3:$C$12</c:f>
              <c:numCache>
                <c:formatCode>#,##0%</c:formatCode>
                <c:ptCount val="10"/>
                <c:pt idx="0">
                  <c:v>0.66129032258064513</c:v>
                </c:pt>
                <c:pt idx="1">
                  <c:v>0.33064516129032256</c:v>
                </c:pt>
                <c:pt idx="2">
                  <c:v>0.37096774193548387</c:v>
                </c:pt>
                <c:pt idx="3">
                  <c:v>0.39516129032258063</c:v>
                </c:pt>
                <c:pt idx="4">
                  <c:v>0.28225806451612906</c:v>
                </c:pt>
                <c:pt idx="5">
                  <c:v>9.6774193548387094E-2</c:v>
                </c:pt>
                <c:pt idx="6">
                  <c:v>8.0645161290322578E-2</c:v>
                </c:pt>
                <c:pt idx="7">
                  <c:v>4.8387096774193547E-2</c:v>
                </c:pt>
                <c:pt idx="8">
                  <c:v>1.6129032258064516E-2</c:v>
                </c:pt>
                <c:pt idx="9">
                  <c:v>5.6451612903225805E-2</c:v>
                </c:pt>
              </c:numCache>
            </c:numRef>
          </c:val>
          <c:extLst>
            <c:ext xmlns:c16="http://schemas.microsoft.com/office/drawing/2014/chart" uri="{C3380CC4-5D6E-409C-BE32-E72D297353CC}">
              <c16:uniqueId val="{00000000-2218-4C1A-9541-DD636412A523}"/>
            </c:ext>
          </c:extLst>
        </c:ser>
        <c:ser>
          <c:idx val="1"/>
          <c:order val="1"/>
          <c:tx>
            <c:strRef>
              <c:f>'Q7B - Charts'!$D$2</c:f>
              <c:strCache>
                <c:ptCount val="1"/>
                <c:pt idx="0">
                  <c:v>Agree</c:v>
                </c:pt>
              </c:strCache>
            </c:strRef>
          </c:tx>
          <c:spPr>
            <a:solidFill>
              <a:schemeClr val="accent2"/>
            </a:solidFill>
            <a:ln>
              <a:noFill/>
            </a:ln>
            <a:effectLst/>
          </c:spPr>
          <c:invertIfNegative val="0"/>
          <c:cat>
            <c:strRef>
              <c:f>'Q7B - Charts'!$B$3:$B$12</c:f>
              <c:strCache>
                <c:ptCount val="10"/>
                <c:pt idx="0">
                  <c:v>Safety is an important consideration when I go fishing</c:v>
                </c:pt>
                <c:pt idx="1">
                  <c:v>Sharing a fishing experience helps strengthen relationships with family and friends</c:v>
                </c:pt>
                <c:pt idx="2">
                  <c:v>Most people I know would consider me to be a keen fisher</c:v>
                </c:pt>
                <c:pt idx="3">
                  <c:v>A fishing trip can be successful even if you don’t catch fish</c:v>
                </c:pt>
                <c:pt idx="4">
                  <c:v>For me, fishing brings back pleasant childhood memories</c:v>
                </c:pt>
                <c:pt idx="5">
                  <c:v>I don’t consider myself to be a serious fisher</c:v>
                </c:pt>
                <c:pt idx="6">
                  <c:v>Buying a recognised brand of fishing equipment is important to me</c:v>
                </c:pt>
                <c:pt idx="7">
                  <c:v>The bigger the fish I catch, the better the trip</c:v>
                </c:pt>
                <c:pt idx="8">
                  <c:v>The more fish I catch, the happier I am</c:v>
                </c:pt>
                <c:pt idx="9">
                  <c:v>I trust the government to manage our fisheries</c:v>
                </c:pt>
              </c:strCache>
            </c:strRef>
          </c:cat>
          <c:val>
            <c:numRef>
              <c:f>'Q7B - Charts'!$D$3:$D$12</c:f>
              <c:numCache>
                <c:formatCode>#,##0%</c:formatCode>
                <c:ptCount val="10"/>
                <c:pt idx="0">
                  <c:v>0.31451612903225806</c:v>
                </c:pt>
                <c:pt idx="1">
                  <c:v>0.54838709677419351</c:v>
                </c:pt>
                <c:pt idx="2">
                  <c:v>0.47580645161290325</c:v>
                </c:pt>
                <c:pt idx="3">
                  <c:v>0.44354838709677419</c:v>
                </c:pt>
                <c:pt idx="4">
                  <c:v>0.55645161290322576</c:v>
                </c:pt>
                <c:pt idx="5">
                  <c:v>0.33870967741935482</c:v>
                </c:pt>
                <c:pt idx="6">
                  <c:v>0.25</c:v>
                </c:pt>
                <c:pt idx="7">
                  <c:v>0.22580645161290322</c:v>
                </c:pt>
                <c:pt idx="8">
                  <c:v>0.22580645161290322</c:v>
                </c:pt>
                <c:pt idx="9">
                  <c:v>9.6774193548387094E-2</c:v>
                </c:pt>
              </c:numCache>
            </c:numRef>
          </c:val>
          <c:extLst>
            <c:ext xmlns:c16="http://schemas.microsoft.com/office/drawing/2014/chart" uri="{C3380CC4-5D6E-409C-BE32-E72D297353CC}">
              <c16:uniqueId val="{00000001-2218-4C1A-9541-DD636412A523}"/>
            </c:ext>
          </c:extLst>
        </c:ser>
        <c:ser>
          <c:idx val="2"/>
          <c:order val="2"/>
          <c:tx>
            <c:strRef>
              <c:f>'Q7B - Charts'!$E$2</c:f>
              <c:strCache>
                <c:ptCount val="1"/>
                <c:pt idx="0">
                  <c:v>Not sure</c:v>
                </c:pt>
              </c:strCache>
            </c:strRef>
          </c:tx>
          <c:spPr>
            <a:solidFill>
              <a:schemeClr val="accent3"/>
            </a:solidFill>
            <a:ln>
              <a:noFill/>
            </a:ln>
            <a:effectLst/>
          </c:spPr>
          <c:invertIfNegative val="0"/>
          <c:cat>
            <c:strRef>
              <c:f>'Q7B - Charts'!$B$3:$B$12</c:f>
              <c:strCache>
                <c:ptCount val="10"/>
                <c:pt idx="0">
                  <c:v>Safety is an important consideration when I go fishing</c:v>
                </c:pt>
                <c:pt idx="1">
                  <c:v>Sharing a fishing experience helps strengthen relationships with family and friends</c:v>
                </c:pt>
                <c:pt idx="2">
                  <c:v>Most people I know would consider me to be a keen fisher</c:v>
                </c:pt>
                <c:pt idx="3">
                  <c:v>A fishing trip can be successful even if you don’t catch fish</c:v>
                </c:pt>
                <c:pt idx="4">
                  <c:v>For me, fishing brings back pleasant childhood memories</c:v>
                </c:pt>
                <c:pt idx="5">
                  <c:v>I don’t consider myself to be a serious fisher</c:v>
                </c:pt>
                <c:pt idx="6">
                  <c:v>Buying a recognised brand of fishing equipment is important to me</c:v>
                </c:pt>
                <c:pt idx="7">
                  <c:v>The bigger the fish I catch, the better the trip</c:v>
                </c:pt>
                <c:pt idx="8">
                  <c:v>The more fish I catch, the happier I am</c:v>
                </c:pt>
                <c:pt idx="9">
                  <c:v>I trust the government to manage our fisheries</c:v>
                </c:pt>
              </c:strCache>
            </c:strRef>
          </c:cat>
          <c:val>
            <c:numRef>
              <c:f>'Q7B - Charts'!$E$3:$E$12</c:f>
              <c:numCache>
                <c:formatCode>#,##0%</c:formatCode>
                <c:ptCount val="10"/>
                <c:pt idx="0">
                  <c:v>1.6129032258064516E-2</c:v>
                </c:pt>
                <c:pt idx="1">
                  <c:v>9.6774193548387094E-2</c:v>
                </c:pt>
                <c:pt idx="2">
                  <c:v>6.4516129032258063E-2</c:v>
                </c:pt>
                <c:pt idx="3">
                  <c:v>6.4516129032258063E-2</c:v>
                </c:pt>
                <c:pt idx="4">
                  <c:v>8.8709677419354843E-2</c:v>
                </c:pt>
                <c:pt idx="5">
                  <c:v>8.8709677419354843E-2</c:v>
                </c:pt>
                <c:pt idx="6">
                  <c:v>0.15322580645161291</c:v>
                </c:pt>
                <c:pt idx="7">
                  <c:v>9.6774193548387094E-2</c:v>
                </c:pt>
                <c:pt idx="8">
                  <c:v>0.14516129032258066</c:v>
                </c:pt>
                <c:pt idx="9">
                  <c:v>0.17741935483870969</c:v>
                </c:pt>
              </c:numCache>
            </c:numRef>
          </c:val>
          <c:extLst>
            <c:ext xmlns:c16="http://schemas.microsoft.com/office/drawing/2014/chart" uri="{C3380CC4-5D6E-409C-BE32-E72D297353CC}">
              <c16:uniqueId val="{00000002-2218-4C1A-9541-DD636412A523}"/>
            </c:ext>
          </c:extLst>
        </c:ser>
        <c:ser>
          <c:idx val="3"/>
          <c:order val="3"/>
          <c:tx>
            <c:strRef>
              <c:f>'Q7B - Charts'!$F$2</c:f>
              <c:strCache>
                <c:ptCount val="1"/>
                <c:pt idx="0">
                  <c:v>Disagree</c:v>
                </c:pt>
              </c:strCache>
            </c:strRef>
          </c:tx>
          <c:spPr>
            <a:solidFill>
              <a:schemeClr val="accent4"/>
            </a:solidFill>
            <a:ln>
              <a:noFill/>
            </a:ln>
            <a:effectLst/>
          </c:spPr>
          <c:invertIfNegative val="0"/>
          <c:cat>
            <c:strRef>
              <c:f>'Q7B - Charts'!$B$3:$B$12</c:f>
              <c:strCache>
                <c:ptCount val="10"/>
                <c:pt idx="0">
                  <c:v>Safety is an important consideration when I go fishing</c:v>
                </c:pt>
                <c:pt idx="1">
                  <c:v>Sharing a fishing experience helps strengthen relationships with family and friends</c:v>
                </c:pt>
                <c:pt idx="2">
                  <c:v>Most people I know would consider me to be a keen fisher</c:v>
                </c:pt>
                <c:pt idx="3">
                  <c:v>A fishing trip can be successful even if you don’t catch fish</c:v>
                </c:pt>
                <c:pt idx="4">
                  <c:v>For me, fishing brings back pleasant childhood memories</c:v>
                </c:pt>
                <c:pt idx="5">
                  <c:v>I don’t consider myself to be a serious fisher</c:v>
                </c:pt>
                <c:pt idx="6">
                  <c:v>Buying a recognised brand of fishing equipment is important to me</c:v>
                </c:pt>
                <c:pt idx="7">
                  <c:v>The bigger the fish I catch, the better the trip</c:v>
                </c:pt>
                <c:pt idx="8">
                  <c:v>The more fish I catch, the happier I am</c:v>
                </c:pt>
                <c:pt idx="9">
                  <c:v>I trust the government to manage our fisheries</c:v>
                </c:pt>
              </c:strCache>
            </c:strRef>
          </c:cat>
          <c:val>
            <c:numRef>
              <c:f>'Q7B - Charts'!$F$3:$F$12</c:f>
              <c:numCache>
                <c:formatCode>#,##0%</c:formatCode>
                <c:ptCount val="10"/>
                <c:pt idx="0">
                  <c:v>8.0645161290322578E-3</c:v>
                </c:pt>
                <c:pt idx="1">
                  <c:v>2.4193548387096774E-2</c:v>
                </c:pt>
                <c:pt idx="2">
                  <c:v>8.0645161290322578E-2</c:v>
                </c:pt>
                <c:pt idx="3">
                  <c:v>8.8709677419354843E-2</c:v>
                </c:pt>
                <c:pt idx="4">
                  <c:v>6.4516129032258063E-2</c:v>
                </c:pt>
                <c:pt idx="5">
                  <c:v>0.37903225806451613</c:v>
                </c:pt>
                <c:pt idx="6">
                  <c:v>0.43548387096774194</c:v>
                </c:pt>
                <c:pt idx="7">
                  <c:v>0.49193548387096775</c:v>
                </c:pt>
                <c:pt idx="8">
                  <c:v>0.49193548387096775</c:v>
                </c:pt>
                <c:pt idx="9">
                  <c:v>0.36290322580645162</c:v>
                </c:pt>
              </c:numCache>
            </c:numRef>
          </c:val>
          <c:extLst>
            <c:ext xmlns:c16="http://schemas.microsoft.com/office/drawing/2014/chart" uri="{C3380CC4-5D6E-409C-BE32-E72D297353CC}">
              <c16:uniqueId val="{00000003-2218-4C1A-9541-DD636412A523}"/>
            </c:ext>
          </c:extLst>
        </c:ser>
        <c:ser>
          <c:idx val="4"/>
          <c:order val="4"/>
          <c:tx>
            <c:strRef>
              <c:f>'Q7B - Charts'!$G$2</c:f>
              <c:strCache>
                <c:ptCount val="1"/>
                <c:pt idx="0">
                  <c:v>Strongly disagree</c:v>
                </c:pt>
              </c:strCache>
            </c:strRef>
          </c:tx>
          <c:spPr>
            <a:solidFill>
              <a:schemeClr val="accent5"/>
            </a:solidFill>
            <a:ln>
              <a:noFill/>
            </a:ln>
            <a:effectLst/>
          </c:spPr>
          <c:invertIfNegative val="0"/>
          <c:cat>
            <c:strRef>
              <c:f>'Q7B - Charts'!$B$3:$B$12</c:f>
              <c:strCache>
                <c:ptCount val="10"/>
                <c:pt idx="0">
                  <c:v>Safety is an important consideration when I go fishing</c:v>
                </c:pt>
                <c:pt idx="1">
                  <c:v>Sharing a fishing experience helps strengthen relationships with family and friends</c:v>
                </c:pt>
                <c:pt idx="2">
                  <c:v>Most people I know would consider me to be a keen fisher</c:v>
                </c:pt>
                <c:pt idx="3">
                  <c:v>A fishing trip can be successful even if you don’t catch fish</c:v>
                </c:pt>
                <c:pt idx="4">
                  <c:v>For me, fishing brings back pleasant childhood memories</c:v>
                </c:pt>
                <c:pt idx="5">
                  <c:v>I don’t consider myself to be a serious fisher</c:v>
                </c:pt>
                <c:pt idx="6">
                  <c:v>Buying a recognised brand of fishing equipment is important to me</c:v>
                </c:pt>
                <c:pt idx="7">
                  <c:v>The bigger the fish I catch, the better the trip</c:v>
                </c:pt>
                <c:pt idx="8">
                  <c:v>The more fish I catch, the happier I am</c:v>
                </c:pt>
                <c:pt idx="9">
                  <c:v>I trust the government to manage our fisheries</c:v>
                </c:pt>
              </c:strCache>
            </c:strRef>
          </c:cat>
          <c:val>
            <c:numRef>
              <c:f>'Q7B - Charts'!$G$3:$G$12</c:f>
              <c:numCache>
                <c:formatCode>#,##0%</c:formatCode>
                <c:ptCount val="10"/>
                <c:pt idx="0">
                  <c:v>0</c:v>
                </c:pt>
                <c:pt idx="1">
                  <c:v>0</c:v>
                </c:pt>
                <c:pt idx="2">
                  <c:v>8.0645161290322578E-3</c:v>
                </c:pt>
                <c:pt idx="3">
                  <c:v>8.0645161290322578E-3</c:v>
                </c:pt>
                <c:pt idx="4">
                  <c:v>8.0645161290322578E-3</c:v>
                </c:pt>
                <c:pt idx="5">
                  <c:v>9.6774193548387094E-2</c:v>
                </c:pt>
                <c:pt idx="6">
                  <c:v>8.0645161290322578E-2</c:v>
                </c:pt>
                <c:pt idx="7">
                  <c:v>0.13709677419354838</c:v>
                </c:pt>
                <c:pt idx="8">
                  <c:v>0.12096774193548387</c:v>
                </c:pt>
                <c:pt idx="9">
                  <c:v>0.30645161290322581</c:v>
                </c:pt>
              </c:numCache>
            </c:numRef>
          </c:val>
          <c:extLst>
            <c:ext xmlns:c16="http://schemas.microsoft.com/office/drawing/2014/chart" uri="{C3380CC4-5D6E-409C-BE32-E72D297353CC}">
              <c16:uniqueId val="{00000004-2218-4C1A-9541-DD636412A523}"/>
            </c:ext>
          </c:extLst>
        </c:ser>
        <c:dLbls>
          <c:showLegendKey val="0"/>
          <c:showVal val="0"/>
          <c:showCatName val="0"/>
          <c:showSerName val="0"/>
          <c:showPercent val="0"/>
          <c:showBubbleSize val="0"/>
        </c:dLbls>
        <c:gapWidth val="150"/>
        <c:overlap val="100"/>
        <c:axId val="1176159615"/>
        <c:axId val="1176165023"/>
      </c:barChart>
      <c:catAx>
        <c:axId val="117615961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165023"/>
        <c:crosses val="autoZero"/>
        <c:auto val="1"/>
        <c:lblAlgn val="ctr"/>
        <c:lblOffset val="100"/>
        <c:noMultiLvlLbl val="0"/>
      </c:catAx>
      <c:valAx>
        <c:axId val="1176165023"/>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1596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Attitudes -Segment 1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 Charts'!$C$16</c:f>
              <c:strCache>
                <c:ptCount val="1"/>
                <c:pt idx="0">
                  <c:v>Strongly agree</c:v>
                </c:pt>
              </c:strCache>
            </c:strRef>
          </c:tx>
          <c:spPr>
            <a:solidFill>
              <a:schemeClr val="accent1"/>
            </a:solidFill>
            <a:ln>
              <a:noFill/>
            </a:ln>
            <a:effectLst/>
          </c:spPr>
          <c:invertIfNegative val="0"/>
          <c:cat>
            <c:strRef>
              <c:f>'Q7B - Charts'!$B$17:$B$26</c:f>
              <c:strCache>
                <c:ptCount val="10"/>
                <c:pt idx="0">
                  <c:v>Most people I know would consider me to be a keen fisher</c:v>
                </c:pt>
                <c:pt idx="1">
                  <c:v>Safety is an important consideration when I go fishing</c:v>
                </c:pt>
                <c:pt idx="2">
                  <c:v>Sharing a fishing experience helps strengthen relationships with family and friends</c:v>
                </c:pt>
                <c:pt idx="3">
                  <c:v>For me, fishing brings back pleasant childhood memories</c:v>
                </c:pt>
                <c:pt idx="4">
                  <c:v>The more fish I catch, the happier I am</c:v>
                </c:pt>
                <c:pt idx="5">
                  <c:v>A fishing trip can be successful even if you don’t catch fish</c:v>
                </c:pt>
                <c:pt idx="6">
                  <c:v>The bigger the fish I catch, the better the trip</c:v>
                </c:pt>
                <c:pt idx="7">
                  <c:v>Buying a recognised brand of fishing equipment is important to me</c:v>
                </c:pt>
                <c:pt idx="8">
                  <c:v>I don’t consider myself to be a serious fisher</c:v>
                </c:pt>
                <c:pt idx="9">
                  <c:v>I trust the government to manage our fisheries</c:v>
                </c:pt>
              </c:strCache>
            </c:strRef>
          </c:cat>
          <c:val>
            <c:numRef>
              <c:f>'Q7B - Charts'!$C$17:$C$26</c:f>
              <c:numCache>
                <c:formatCode>#,##0%</c:formatCode>
                <c:ptCount val="10"/>
                <c:pt idx="0">
                  <c:v>0.7</c:v>
                </c:pt>
                <c:pt idx="1">
                  <c:v>0.6</c:v>
                </c:pt>
                <c:pt idx="2">
                  <c:v>0.5</c:v>
                </c:pt>
                <c:pt idx="3">
                  <c:v>0.4</c:v>
                </c:pt>
                <c:pt idx="4">
                  <c:v>0.1</c:v>
                </c:pt>
                <c:pt idx="5">
                  <c:v>0.4</c:v>
                </c:pt>
                <c:pt idx="6">
                  <c:v>0.25</c:v>
                </c:pt>
                <c:pt idx="7">
                  <c:v>0.05</c:v>
                </c:pt>
                <c:pt idx="8">
                  <c:v>0</c:v>
                </c:pt>
                <c:pt idx="9">
                  <c:v>0</c:v>
                </c:pt>
              </c:numCache>
            </c:numRef>
          </c:val>
          <c:extLst>
            <c:ext xmlns:c16="http://schemas.microsoft.com/office/drawing/2014/chart" uri="{C3380CC4-5D6E-409C-BE32-E72D297353CC}">
              <c16:uniqueId val="{00000000-3F53-4382-8DFB-C8D83FA7C980}"/>
            </c:ext>
          </c:extLst>
        </c:ser>
        <c:ser>
          <c:idx val="1"/>
          <c:order val="1"/>
          <c:tx>
            <c:strRef>
              <c:f>'Q7B - Charts'!$D$16</c:f>
              <c:strCache>
                <c:ptCount val="1"/>
                <c:pt idx="0">
                  <c:v>Agree</c:v>
                </c:pt>
              </c:strCache>
            </c:strRef>
          </c:tx>
          <c:spPr>
            <a:solidFill>
              <a:schemeClr val="accent2"/>
            </a:solidFill>
            <a:ln>
              <a:noFill/>
            </a:ln>
            <a:effectLst/>
          </c:spPr>
          <c:invertIfNegative val="0"/>
          <c:cat>
            <c:strRef>
              <c:f>'Q7B - Charts'!$B$17:$B$26</c:f>
              <c:strCache>
                <c:ptCount val="10"/>
                <c:pt idx="0">
                  <c:v>Most people I know would consider me to be a keen fisher</c:v>
                </c:pt>
                <c:pt idx="1">
                  <c:v>Safety is an important consideration when I go fishing</c:v>
                </c:pt>
                <c:pt idx="2">
                  <c:v>Sharing a fishing experience helps strengthen relationships with family and friends</c:v>
                </c:pt>
                <c:pt idx="3">
                  <c:v>For me, fishing brings back pleasant childhood memories</c:v>
                </c:pt>
                <c:pt idx="4">
                  <c:v>The more fish I catch, the happier I am</c:v>
                </c:pt>
                <c:pt idx="5">
                  <c:v>A fishing trip can be successful even if you don’t catch fish</c:v>
                </c:pt>
                <c:pt idx="6">
                  <c:v>The bigger the fish I catch, the better the trip</c:v>
                </c:pt>
                <c:pt idx="7">
                  <c:v>Buying a recognised brand of fishing equipment is important to me</c:v>
                </c:pt>
                <c:pt idx="8">
                  <c:v>I don’t consider myself to be a serious fisher</c:v>
                </c:pt>
                <c:pt idx="9">
                  <c:v>I trust the government to manage our fisheries</c:v>
                </c:pt>
              </c:strCache>
            </c:strRef>
          </c:cat>
          <c:val>
            <c:numRef>
              <c:f>'Q7B - Charts'!$D$17:$D$26</c:f>
              <c:numCache>
                <c:formatCode>#,##0%</c:formatCode>
                <c:ptCount val="10"/>
                <c:pt idx="0">
                  <c:v>0.3</c:v>
                </c:pt>
                <c:pt idx="1">
                  <c:v>0.35</c:v>
                </c:pt>
                <c:pt idx="2">
                  <c:v>0.4</c:v>
                </c:pt>
                <c:pt idx="3">
                  <c:v>0.35</c:v>
                </c:pt>
                <c:pt idx="4">
                  <c:v>0.6</c:v>
                </c:pt>
                <c:pt idx="5">
                  <c:v>0.25</c:v>
                </c:pt>
                <c:pt idx="6">
                  <c:v>0.4</c:v>
                </c:pt>
                <c:pt idx="7">
                  <c:v>0.2</c:v>
                </c:pt>
                <c:pt idx="8">
                  <c:v>0.15</c:v>
                </c:pt>
                <c:pt idx="9">
                  <c:v>0.1</c:v>
                </c:pt>
              </c:numCache>
            </c:numRef>
          </c:val>
          <c:extLst>
            <c:ext xmlns:c16="http://schemas.microsoft.com/office/drawing/2014/chart" uri="{C3380CC4-5D6E-409C-BE32-E72D297353CC}">
              <c16:uniqueId val="{00000001-3F53-4382-8DFB-C8D83FA7C980}"/>
            </c:ext>
          </c:extLst>
        </c:ser>
        <c:ser>
          <c:idx val="2"/>
          <c:order val="2"/>
          <c:tx>
            <c:strRef>
              <c:f>'Q7B - Charts'!$E$16</c:f>
              <c:strCache>
                <c:ptCount val="1"/>
                <c:pt idx="0">
                  <c:v>Not sure</c:v>
                </c:pt>
              </c:strCache>
            </c:strRef>
          </c:tx>
          <c:spPr>
            <a:solidFill>
              <a:schemeClr val="accent3"/>
            </a:solidFill>
            <a:ln>
              <a:noFill/>
            </a:ln>
            <a:effectLst/>
          </c:spPr>
          <c:invertIfNegative val="0"/>
          <c:cat>
            <c:strRef>
              <c:f>'Q7B - Charts'!$B$17:$B$26</c:f>
              <c:strCache>
                <c:ptCount val="10"/>
                <c:pt idx="0">
                  <c:v>Most people I know would consider me to be a keen fisher</c:v>
                </c:pt>
                <c:pt idx="1">
                  <c:v>Safety is an important consideration when I go fishing</c:v>
                </c:pt>
                <c:pt idx="2">
                  <c:v>Sharing a fishing experience helps strengthen relationships with family and friends</c:v>
                </c:pt>
                <c:pt idx="3">
                  <c:v>For me, fishing brings back pleasant childhood memories</c:v>
                </c:pt>
                <c:pt idx="4">
                  <c:v>The more fish I catch, the happier I am</c:v>
                </c:pt>
                <c:pt idx="5">
                  <c:v>A fishing trip can be successful even if you don’t catch fish</c:v>
                </c:pt>
                <c:pt idx="6">
                  <c:v>The bigger the fish I catch, the better the trip</c:v>
                </c:pt>
                <c:pt idx="7">
                  <c:v>Buying a recognised brand of fishing equipment is important to me</c:v>
                </c:pt>
                <c:pt idx="8">
                  <c:v>I don’t consider myself to be a serious fisher</c:v>
                </c:pt>
                <c:pt idx="9">
                  <c:v>I trust the government to manage our fisheries</c:v>
                </c:pt>
              </c:strCache>
            </c:strRef>
          </c:cat>
          <c:val>
            <c:numRef>
              <c:f>'Q7B - Charts'!$E$17:$E$26</c:f>
              <c:numCache>
                <c:formatCode>#,##0%</c:formatCode>
                <c:ptCount val="10"/>
                <c:pt idx="0">
                  <c:v>0</c:v>
                </c:pt>
                <c:pt idx="1">
                  <c:v>0</c:v>
                </c:pt>
                <c:pt idx="2">
                  <c:v>0.05</c:v>
                </c:pt>
                <c:pt idx="3">
                  <c:v>0.15</c:v>
                </c:pt>
                <c:pt idx="4">
                  <c:v>0.1</c:v>
                </c:pt>
                <c:pt idx="5">
                  <c:v>0.1</c:v>
                </c:pt>
                <c:pt idx="6">
                  <c:v>0.25</c:v>
                </c:pt>
                <c:pt idx="7">
                  <c:v>0.25</c:v>
                </c:pt>
                <c:pt idx="8">
                  <c:v>0</c:v>
                </c:pt>
                <c:pt idx="9">
                  <c:v>0.1</c:v>
                </c:pt>
              </c:numCache>
            </c:numRef>
          </c:val>
          <c:extLst>
            <c:ext xmlns:c16="http://schemas.microsoft.com/office/drawing/2014/chart" uri="{C3380CC4-5D6E-409C-BE32-E72D297353CC}">
              <c16:uniqueId val="{00000002-3F53-4382-8DFB-C8D83FA7C980}"/>
            </c:ext>
          </c:extLst>
        </c:ser>
        <c:ser>
          <c:idx val="3"/>
          <c:order val="3"/>
          <c:tx>
            <c:strRef>
              <c:f>'Q7B - Charts'!$F$16</c:f>
              <c:strCache>
                <c:ptCount val="1"/>
                <c:pt idx="0">
                  <c:v>Disagree</c:v>
                </c:pt>
              </c:strCache>
            </c:strRef>
          </c:tx>
          <c:spPr>
            <a:solidFill>
              <a:schemeClr val="accent4"/>
            </a:solidFill>
            <a:ln>
              <a:noFill/>
            </a:ln>
            <a:effectLst/>
          </c:spPr>
          <c:invertIfNegative val="0"/>
          <c:cat>
            <c:strRef>
              <c:f>'Q7B - Charts'!$B$17:$B$26</c:f>
              <c:strCache>
                <c:ptCount val="10"/>
                <c:pt idx="0">
                  <c:v>Most people I know would consider me to be a keen fisher</c:v>
                </c:pt>
                <c:pt idx="1">
                  <c:v>Safety is an important consideration when I go fishing</c:v>
                </c:pt>
                <c:pt idx="2">
                  <c:v>Sharing a fishing experience helps strengthen relationships with family and friends</c:v>
                </c:pt>
                <c:pt idx="3">
                  <c:v>For me, fishing brings back pleasant childhood memories</c:v>
                </c:pt>
                <c:pt idx="4">
                  <c:v>The more fish I catch, the happier I am</c:v>
                </c:pt>
                <c:pt idx="5">
                  <c:v>A fishing trip can be successful even if you don’t catch fish</c:v>
                </c:pt>
                <c:pt idx="6">
                  <c:v>The bigger the fish I catch, the better the trip</c:v>
                </c:pt>
                <c:pt idx="7">
                  <c:v>Buying a recognised brand of fishing equipment is important to me</c:v>
                </c:pt>
                <c:pt idx="8">
                  <c:v>I don’t consider myself to be a serious fisher</c:v>
                </c:pt>
                <c:pt idx="9">
                  <c:v>I trust the government to manage our fisheries</c:v>
                </c:pt>
              </c:strCache>
            </c:strRef>
          </c:cat>
          <c:val>
            <c:numRef>
              <c:f>'Q7B - Charts'!$F$17:$F$26</c:f>
              <c:numCache>
                <c:formatCode>#,##0%</c:formatCode>
                <c:ptCount val="10"/>
                <c:pt idx="0">
                  <c:v>0</c:v>
                </c:pt>
                <c:pt idx="1">
                  <c:v>0.05</c:v>
                </c:pt>
                <c:pt idx="2">
                  <c:v>0.05</c:v>
                </c:pt>
                <c:pt idx="3">
                  <c:v>0.1</c:v>
                </c:pt>
                <c:pt idx="4">
                  <c:v>0.2</c:v>
                </c:pt>
                <c:pt idx="5">
                  <c:v>0.2</c:v>
                </c:pt>
                <c:pt idx="6">
                  <c:v>0.05</c:v>
                </c:pt>
                <c:pt idx="7">
                  <c:v>0.5</c:v>
                </c:pt>
                <c:pt idx="8">
                  <c:v>0.65</c:v>
                </c:pt>
                <c:pt idx="9">
                  <c:v>0.5</c:v>
                </c:pt>
              </c:numCache>
            </c:numRef>
          </c:val>
          <c:extLst>
            <c:ext xmlns:c16="http://schemas.microsoft.com/office/drawing/2014/chart" uri="{C3380CC4-5D6E-409C-BE32-E72D297353CC}">
              <c16:uniqueId val="{00000003-3F53-4382-8DFB-C8D83FA7C980}"/>
            </c:ext>
          </c:extLst>
        </c:ser>
        <c:ser>
          <c:idx val="4"/>
          <c:order val="4"/>
          <c:tx>
            <c:strRef>
              <c:f>'Q7B - Charts'!$G$16</c:f>
              <c:strCache>
                <c:ptCount val="1"/>
                <c:pt idx="0">
                  <c:v>Strongly disagree</c:v>
                </c:pt>
              </c:strCache>
            </c:strRef>
          </c:tx>
          <c:spPr>
            <a:solidFill>
              <a:schemeClr val="accent5"/>
            </a:solidFill>
            <a:ln>
              <a:noFill/>
            </a:ln>
            <a:effectLst/>
          </c:spPr>
          <c:invertIfNegative val="0"/>
          <c:cat>
            <c:strRef>
              <c:f>'Q7B - Charts'!$B$17:$B$26</c:f>
              <c:strCache>
                <c:ptCount val="10"/>
                <c:pt idx="0">
                  <c:v>Most people I know would consider me to be a keen fisher</c:v>
                </c:pt>
                <c:pt idx="1">
                  <c:v>Safety is an important consideration when I go fishing</c:v>
                </c:pt>
                <c:pt idx="2">
                  <c:v>Sharing a fishing experience helps strengthen relationships with family and friends</c:v>
                </c:pt>
                <c:pt idx="3">
                  <c:v>For me, fishing brings back pleasant childhood memories</c:v>
                </c:pt>
                <c:pt idx="4">
                  <c:v>The more fish I catch, the happier I am</c:v>
                </c:pt>
                <c:pt idx="5">
                  <c:v>A fishing trip can be successful even if you don’t catch fish</c:v>
                </c:pt>
                <c:pt idx="6">
                  <c:v>The bigger the fish I catch, the better the trip</c:v>
                </c:pt>
                <c:pt idx="7">
                  <c:v>Buying a recognised brand of fishing equipment is important to me</c:v>
                </c:pt>
                <c:pt idx="8">
                  <c:v>I don’t consider myself to be a serious fisher</c:v>
                </c:pt>
                <c:pt idx="9">
                  <c:v>I trust the government to manage our fisheries</c:v>
                </c:pt>
              </c:strCache>
            </c:strRef>
          </c:cat>
          <c:val>
            <c:numRef>
              <c:f>'Q7B - Charts'!$G$17:$G$26</c:f>
              <c:numCache>
                <c:formatCode>#,##0%</c:formatCode>
                <c:ptCount val="10"/>
                <c:pt idx="0">
                  <c:v>0</c:v>
                </c:pt>
                <c:pt idx="1">
                  <c:v>0</c:v>
                </c:pt>
                <c:pt idx="2">
                  <c:v>0</c:v>
                </c:pt>
                <c:pt idx="3">
                  <c:v>0</c:v>
                </c:pt>
                <c:pt idx="4">
                  <c:v>0</c:v>
                </c:pt>
                <c:pt idx="5">
                  <c:v>0.05</c:v>
                </c:pt>
                <c:pt idx="6">
                  <c:v>0.05</c:v>
                </c:pt>
                <c:pt idx="7">
                  <c:v>0</c:v>
                </c:pt>
                <c:pt idx="8">
                  <c:v>0.2</c:v>
                </c:pt>
                <c:pt idx="9">
                  <c:v>0.3</c:v>
                </c:pt>
              </c:numCache>
            </c:numRef>
          </c:val>
          <c:extLst>
            <c:ext xmlns:c16="http://schemas.microsoft.com/office/drawing/2014/chart" uri="{C3380CC4-5D6E-409C-BE32-E72D297353CC}">
              <c16:uniqueId val="{00000004-3F53-4382-8DFB-C8D83FA7C980}"/>
            </c:ext>
          </c:extLst>
        </c:ser>
        <c:dLbls>
          <c:showLegendKey val="0"/>
          <c:showVal val="0"/>
          <c:showCatName val="0"/>
          <c:showSerName val="0"/>
          <c:showPercent val="0"/>
          <c:showBubbleSize val="0"/>
        </c:dLbls>
        <c:gapWidth val="150"/>
        <c:overlap val="100"/>
        <c:axId val="1978918479"/>
        <c:axId val="1978915567"/>
      </c:barChart>
      <c:catAx>
        <c:axId val="197891847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8915567"/>
        <c:crosses val="autoZero"/>
        <c:auto val="1"/>
        <c:lblAlgn val="ctr"/>
        <c:lblOffset val="100"/>
        <c:noMultiLvlLbl val="0"/>
      </c:catAx>
      <c:valAx>
        <c:axId val="1978915567"/>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89184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Attitudes - Segment 2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 Charts'!$C$30</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Charts'!$B$31:$B$40</c:f>
              <c:strCache>
                <c:ptCount val="10"/>
                <c:pt idx="0">
                  <c:v>Safety is an important consideration when I go fishing</c:v>
                </c:pt>
                <c:pt idx="1">
                  <c:v>A fishing trip can be successful even if you don’t catch fish</c:v>
                </c:pt>
                <c:pt idx="2">
                  <c:v>Most people I know would consider me to be a keen fisher</c:v>
                </c:pt>
                <c:pt idx="3">
                  <c:v>For me, fishing brings back pleasant childhood memories</c:v>
                </c:pt>
                <c:pt idx="4">
                  <c:v>Sharing a fishing experience helps strengthen relationships with family and friends</c:v>
                </c:pt>
                <c:pt idx="5">
                  <c:v>Buying a recognised brand of fishing equipment is important to me</c:v>
                </c:pt>
                <c:pt idx="6">
                  <c:v>I don’t consider myself to be a serious fisher</c:v>
                </c:pt>
                <c:pt idx="7">
                  <c:v>The bigger the fish I catch, the better the trip</c:v>
                </c:pt>
                <c:pt idx="8">
                  <c:v>I trust the government to manage our fisheries</c:v>
                </c:pt>
                <c:pt idx="9">
                  <c:v>The more fish I catch, the happier I am</c:v>
                </c:pt>
              </c:strCache>
            </c:strRef>
          </c:cat>
          <c:val>
            <c:numRef>
              <c:f>'Q7B - Charts'!$C$31:$C$40</c:f>
              <c:numCache>
                <c:formatCode>#,##0%</c:formatCode>
                <c:ptCount val="10"/>
                <c:pt idx="0">
                  <c:v>0.77777777777777779</c:v>
                </c:pt>
                <c:pt idx="1">
                  <c:v>0.61111111111111116</c:v>
                </c:pt>
                <c:pt idx="2">
                  <c:v>0.44444444444444442</c:v>
                </c:pt>
                <c:pt idx="3">
                  <c:v>0.27777777777777779</c:v>
                </c:pt>
                <c:pt idx="4">
                  <c:v>0.3888888888888889</c:v>
                </c:pt>
                <c:pt idx="5">
                  <c:v>0.1388888888888889</c:v>
                </c:pt>
                <c:pt idx="6">
                  <c:v>8.3333333333333329E-2</c:v>
                </c:pt>
                <c:pt idx="7">
                  <c:v>2.7777777777777776E-2</c:v>
                </c:pt>
                <c:pt idx="8">
                  <c:v>5.5555555555555552E-2</c:v>
                </c:pt>
                <c:pt idx="9">
                  <c:v>0</c:v>
                </c:pt>
              </c:numCache>
            </c:numRef>
          </c:val>
          <c:extLst>
            <c:ext xmlns:c16="http://schemas.microsoft.com/office/drawing/2014/chart" uri="{C3380CC4-5D6E-409C-BE32-E72D297353CC}">
              <c16:uniqueId val="{00000000-E120-4B16-99EE-C2CBEF7B0581}"/>
            </c:ext>
          </c:extLst>
        </c:ser>
        <c:ser>
          <c:idx val="1"/>
          <c:order val="1"/>
          <c:tx>
            <c:strRef>
              <c:f>'Q7B - Charts'!$D$30</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Charts'!$B$31:$B$40</c:f>
              <c:strCache>
                <c:ptCount val="10"/>
                <c:pt idx="0">
                  <c:v>Safety is an important consideration when I go fishing</c:v>
                </c:pt>
                <c:pt idx="1">
                  <c:v>A fishing trip can be successful even if you don’t catch fish</c:v>
                </c:pt>
                <c:pt idx="2">
                  <c:v>Most people I know would consider me to be a keen fisher</c:v>
                </c:pt>
                <c:pt idx="3">
                  <c:v>For me, fishing brings back pleasant childhood memories</c:v>
                </c:pt>
                <c:pt idx="4">
                  <c:v>Sharing a fishing experience helps strengthen relationships with family and friends</c:v>
                </c:pt>
                <c:pt idx="5">
                  <c:v>Buying a recognised brand of fishing equipment is important to me</c:v>
                </c:pt>
                <c:pt idx="6">
                  <c:v>I don’t consider myself to be a serious fisher</c:v>
                </c:pt>
                <c:pt idx="7">
                  <c:v>The bigger the fish I catch, the better the trip</c:v>
                </c:pt>
                <c:pt idx="8">
                  <c:v>I trust the government to manage our fisheries</c:v>
                </c:pt>
                <c:pt idx="9">
                  <c:v>The more fish I catch, the happier I am</c:v>
                </c:pt>
              </c:strCache>
            </c:strRef>
          </c:cat>
          <c:val>
            <c:numRef>
              <c:f>'Q7B - Charts'!$D$31:$D$40</c:f>
              <c:numCache>
                <c:formatCode>#,##0%</c:formatCode>
                <c:ptCount val="10"/>
                <c:pt idx="0">
                  <c:v>0.22222222222222221</c:v>
                </c:pt>
                <c:pt idx="1">
                  <c:v>0.3888888888888889</c:v>
                </c:pt>
                <c:pt idx="2">
                  <c:v>0.5</c:v>
                </c:pt>
                <c:pt idx="3">
                  <c:v>0.61111111111111116</c:v>
                </c:pt>
                <c:pt idx="4">
                  <c:v>0.44444444444444442</c:v>
                </c:pt>
                <c:pt idx="5">
                  <c:v>0.3888888888888889</c:v>
                </c:pt>
                <c:pt idx="6">
                  <c:v>0.44444444444444442</c:v>
                </c:pt>
                <c:pt idx="7">
                  <c:v>8.3333333333333329E-2</c:v>
                </c:pt>
                <c:pt idx="8">
                  <c:v>2.7777777777777776E-2</c:v>
                </c:pt>
                <c:pt idx="9">
                  <c:v>0</c:v>
                </c:pt>
              </c:numCache>
            </c:numRef>
          </c:val>
          <c:extLst>
            <c:ext xmlns:c16="http://schemas.microsoft.com/office/drawing/2014/chart" uri="{C3380CC4-5D6E-409C-BE32-E72D297353CC}">
              <c16:uniqueId val="{00000001-E120-4B16-99EE-C2CBEF7B0581}"/>
            </c:ext>
          </c:extLst>
        </c:ser>
        <c:ser>
          <c:idx val="2"/>
          <c:order val="2"/>
          <c:tx>
            <c:strRef>
              <c:f>'Q7B - Charts'!$E$30</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Charts'!$B$31:$B$40</c:f>
              <c:strCache>
                <c:ptCount val="10"/>
                <c:pt idx="0">
                  <c:v>Safety is an important consideration when I go fishing</c:v>
                </c:pt>
                <c:pt idx="1">
                  <c:v>A fishing trip can be successful even if you don’t catch fish</c:v>
                </c:pt>
                <c:pt idx="2">
                  <c:v>Most people I know would consider me to be a keen fisher</c:v>
                </c:pt>
                <c:pt idx="3">
                  <c:v>For me, fishing brings back pleasant childhood memories</c:v>
                </c:pt>
                <c:pt idx="4">
                  <c:v>Sharing a fishing experience helps strengthen relationships with family and friends</c:v>
                </c:pt>
                <c:pt idx="5">
                  <c:v>Buying a recognised brand of fishing equipment is important to me</c:v>
                </c:pt>
                <c:pt idx="6">
                  <c:v>I don’t consider myself to be a serious fisher</c:v>
                </c:pt>
                <c:pt idx="7">
                  <c:v>The bigger the fish I catch, the better the trip</c:v>
                </c:pt>
                <c:pt idx="8">
                  <c:v>I trust the government to manage our fisheries</c:v>
                </c:pt>
                <c:pt idx="9">
                  <c:v>The more fish I catch, the happier I am</c:v>
                </c:pt>
              </c:strCache>
            </c:strRef>
          </c:cat>
          <c:val>
            <c:numRef>
              <c:f>'Q7B - Charts'!$E$31:$E$40</c:f>
              <c:numCache>
                <c:formatCode>#,##0%</c:formatCode>
                <c:ptCount val="10"/>
                <c:pt idx="0">
                  <c:v>0</c:v>
                </c:pt>
                <c:pt idx="1">
                  <c:v>0</c:v>
                </c:pt>
                <c:pt idx="2">
                  <c:v>5.5555555555555552E-2</c:v>
                </c:pt>
                <c:pt idx="3">
                  <c:v>2.7777777777777776E-2</c:v>
                </c:pt>
                <c:pt idx="4">
                  <c:v>0.1388888888888889</c:v>
                </c:pt>
                <c:pt idx="5">
                  <c:v>8.3333333333333329E-2</c:v>
                </c:pt>
                <c:pt idx="6">
                  <c:v>8.3333333333333329E-2</c:v>
                </c:pt>
                <c:pt idx="7">
                  <c:v>0</c:v>
                </c:pt>
                <c:pt idx="8">
                  <c:v>0.16666666666666666</c:v>
                </c:pt>
                <c:pt idx="9">
                  <c:v>5.5555555555555552E-2</c:v>
                </c:pt>
              </c:numCache>
            </c:numRef>
          </c:val>
          <c:extLst>
            <c:ext xmlns:c16="http://schemas.microsoft.com/office/drawing/2014/chart" uri="{C3380CC4-5D6E-409C-BE32-E72D297353CC}">
              <c16:uniqueId val="{00000002-E120-4B16-99EE-C2CBEF7B0581}"/>
            </c:ext>
          </c:extLst>
        </c:ser>
        <c:ser>
          <c:idx val="3"/>
          <c:order val="3"/>
          <c:tx>
            <c:strRef>
              <c:f>'Q7B - Charts'!$F$30</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Charts'!$B$31:$B$40</c:f>
              <c:strCache>
                <c:ptCount val="10"/>
                <c:pt idx="0">
                  <c:v>Safety is an important consideration when I go fishing</c:v>
                </c:pt>
                <c:pt idx="1">
                  <c:v>A fishing trip can be successful even if you don’t catch fish</c:v>
                </c:pt>
                <c:pt idx="2">
                  <c:v>Most people I know would consider me to be a keen fisher</c:v>
                </c:pt>
                <c:pt idx="3">
                  <c:v>For me, fishing brings back pleasant childhood memories</c:v>
                </c:pt>
                <c:pt idx="4">
                  <c:v>Sharing a fishing experience helps strengthen relationships with family and friends</c:v>
                </c:pt>
                <c:pt idx="5">
                  <c:v>Buying a recognised brand of fishing equipment is important to me</c:v>
                </c:pt>
                <c:pt idx="6">
                  <c:v>I don’t consider myself to be a serious fisher</c:v>
                </c:pt>
                <c:pt idx="7">
                  <c:v>The bigger the fish I catch, the better the trip</c:v>
                </c:pt>
                <c:pt idx="8">
                  <c:v>I trust the government to manage our fisheries</c:v>
                </c:pt>
                <c:pt idx="9">
                  <c:v>The more fish I catch, the happier I am</c:v>
                </c:pt>
              </c:strCache>
            </c:strRef>
          </c:cat>
          <c:val>
            <c:numRef>
              <c:f>'Q7B - Charts'!$F$31:$F$40</c:f>
              <c:numCache>
                <c:formatCode>#,##0%</c:formatCode>
                <c:ptCount val="10"/>
                <c:pt idx="0">
                  <c:v>0</c:v>
                </c:pt>
                <c:pt idx="1">
                  <c:v>0</c:v>
                </c:pt>
                <c:pt idx="2">
                  <c:v>0</c:v>
                </c:pt>
                <c:pt idx="3">
                  <c:v>8.3333333333333329E-2</c:v>
                </c:pt>
                <c:pt idx="4">
                  <c:v>2.7777777777777776E-2</c:v>
                </c:pt>
                <c:pt idx="5">
                  <c:v>0.3611111111111111</c:v>
                </c:pt>
                <c:pt idx="6">
                  <c:v>0.3611111111111111</c:v>
                </c:pt>
                <c:pt idx="7">
                  <c:v>0.61111111111111116</c:v>
                </c:pt>
                <c:pt idx="8">
                  <c:v>0.33333333333333331</c:v>
                </c:pt>
                <c:pt idx="9">
                  <c:v>0.69444444444444442</c:v>
                </c:pt>
              </c:numCache>
            </c:numRef>
          </c:val>
          <c:extLst>
            <c:ext xmlns:c16="http://schemas.microsoft.com/office/drawing/2014/chart" uri="{C3380CC4-5D6E-409C-BE32-E72D297353CC}">
              <c16:uniqueId val="{00000003-E120-4B16-99EE-C2CBEF7B0581}"/>
            </c:ext>
          </c:extLst>
        </c:ser>
        <c:ser>
          <c:idx val="4"/>
          <c:order val="4"/>
          <c:tx>
            <c:strRef>
              <c:f>'Q7B - Charts'!$G$30</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Charts'!$B$31:$B$40</c:f>
              <c:strCache>
                <c:ptCount val="10"/>
                <c:pt idx="0">
                  <c:v>Safety is an important consideration when I go fishing</c:v>
                </c:pt>
                <c:pt idx="1">
                  <c:v>A fishing trip can be successful even if you don’t catch fish</c:v>
                </c:pt>
                <c:pt idx="2">
                  <c:v>Most people I know would consider me to be a keen fisher</c:v>
                </c:pt>
                <c:pt idx="3">
                  <c:v>For me, fishing brings back pleasant childhood memories</c:v>
                </c:pt>
                <c:pt idx="4">
                  <c:v>Sharing a fishing experience helps strengthen relationships with family and friends</c:v>
                </c:pt>
                <c:pt idx="5">
                  <c:v>Buying a recognised brand of fishing equipment is important to me</c:v>
                </c:pt>
                <c:pt idx="6">
                  <c:v>I don’t consider myself to be a serious fisher</c:v>
                </c:pt>
                <c:pt idx="7">
                  <c:v>The bigger the fish I catch, the better the trip</c:v>
                </c:pt>
                <c:pt idx="8">
                  <c:v>I trust the government to manage our fisheries</c:v>
                </c:pt>
                <c:pt idx="9">
                  <c:v>The more fish I catch, the happier I am</c:v>
                </c:pt>
              </c:strCache>
            </c:strRef>
          </c:cat>
          <c:val>
            <c:numRef>
              <c:f>'Q7B - Charts'!$G$31:$G$40</c:f>
              <c:numCache>
                <c:formatCode>#,##0%</c:formatCode>
                <c:ptCount val="10"/>
                <c:pt idx="0">
                  <c:v>0</c:v>
                </c:pt>
                <c:pt idx="1">
                  <c:v>0</c:v>
                </c:pt>
                <c:pt idx="2">
                  <c:v>0</c:v>
                </c:pt>
                <c:pt idx="3">
                  <c:v>0</c:v>
                </c:pt>
                <c:pt idx="4">
                  <c:v>0</c:v>
                </c:pt>
                <c:pt idx="5">
                  <c:v>2.7777777777777776E-2</c:v>
                </c:pt>
                <c:pt idx="6">
                  <c:v>2.7777777777777776E-2</c:v>
                </c:pt>
                <c:pt idx="7">
                  <c:v>0.27777777777777779</c:v>
                </c:pt>
                <c:pt idx="8">
                  <c:v>0.41666666666666669</c:v>
                </c:pt>
                <c:pt idx="9">
                  <c:v>0.25</c:v>
                </c:pt>
              </c:numCache>
            </c:numRef>
          </c:val>
          <c:extLst>
            <c:ext xmlns:c16="http://schemas.microsoft.com/office/drawing/2014/chart" uri="{C3380CC4-5D6E-409C-BE32-E72D297353CC}">
              <c16:uniqueId val="{00000004-E120-4B16-99EE-C2CBEF7B0581}"/>
            </c:ext>
          </c:extLst>
        </c:ser>
        <c:dLbls>
          <c:showLegendKey val="0"/>
          <c:showVal val="0"/>
          <c:showCatName val="0"/>
          <c:showSerName val="0"/>
          <c:showPercent val="0"/>
          <c:showBubbleSize val="0"/>
        </c:dLbls>
        <c:gapWidth val="150"/>
        <c:overlap val="100"/>
        <c:axId val="772618095"/>
        <c:axId val="772624335"/>
      </c:barChart>
      <c:catAx>
        <c:axId val="77261809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624335"/>
        <c:crosses val="autoZero"/>
        <c:auto val="1"/>
        <c:lblAlgn val="ctr"/>
        <c:lblOffset val="100"/>
        <c:noMultiLvlLbl val="0"/>
      </c:catAx>
      <c:valAx>
        <c:axId val="77262433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6180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Attitudes - Segment 3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 Charts'!$C$44</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Charts'!$B$45:$B$54</c:f>
              <c:strCache>
                <c:ptCount val="10"/>
                <c:pt idx="0">
                  <c:v>Most people I know would consider me to be a keen fisher</c:v>
                </c:pt>
                <c:pt idx="1">
                  <c:v>Safety is an important consideration when I go fishing</c:v>
                </c:pt>
                <c:pt idx="2">
                  <c:v>For me, fishing brings back pleasant childhood memories</c:v>
                </c:pt>
                <c:pt idx="3">
                  <c:v>Sharing a fishing experience helps strengthen relationships with family and friends</c:v>
                </c:pt>
                <c:pt idx="4">
                  <c:v>A fishing trip can be successful even if you don’t catch fish</c:v>
                </c:pt>
                <c:pt idx="5">
                  <c:v>Buying a recognised brand of fishing equipment is important to me</c:v>
                </c:pt>
                <c:pt idx="6">
                  <c:v>The bigger the fish I catch, the better the trip</c:v>
                </c:pt>
                <c:pt idx="7">
                  <c:v>I don’t consider myself to be a serious fisher</c:v>
                </c:pt>
                <c:pt idx="8">
                  <c:v>The more fish I catch, the happier I am</c:v>
                </c:pt>
                <c:pt idx="9">
                  <c:v>I trust the government to manage our fisheries</c:v>
                </c:pt>
              </c:strCache>
            </c:strRef>
          </c:cat>
          <c:val>
            <c:numRef>
              <c:f>'Q7B - Charts'!$C$45:$C$54</c:f>
              <c:numCache>
                <c:formatCode>#,##0%</c:formatCode>
                <c:ptCount val="10"/>
                <c:pt idx="0">
                  <c:v>0.5</c:v>
                </c:pt>
                <c:pt idx="1">
                  <c:v>0.83333333333333337</c:v>
                </c:pt>
                <c:pt idx="2">
                  <c:v>0.36666666666666664</c:v>
                </c:pt>
                <c:pt idx="3">
                  <c:v>0.33333333333333331</c:v>
                </c:pt>
                <c:pt idx="4">
                  <c:v>0.3</c:v>
                </c:pt>
                <c:pt idx="5">
                  <c:v>0.13333333333333333</c:v>
                </c:pt>
                <c:pt idx="6">
                  <c:v>0</c:v>
                </c:pt>
                <c:pt idx="7">
                  <c:v>6.6666666666666666E-2</c:v>
                </c:pt>
                <c:pt idx="8">
                  <c:v>0</c:v>
                </c:pt>
                <c:pt idx="9">
                  <c:v>3.3333333333333333E-2</c:v>
                </c:pt>
              </c:numCache>
            </c:numRef>
          </c:val>
          <c:extLst>
            <c:ext xmlns:c16="http://schemas.microsoft.com/office/drawing/2014/chart" uri="{C3380CC4-5D6E-409C-BE32-E72D297353CC}">
              <c16:uniqueId val="{00000000-4728-4BCF-8370-1D1E6236CC28}"/>
            </c:ext>
          </c:extLst>
        </c:ser>
        <c:ser>
          <c:idx val="1"/>
          <c:order val="1"/>
          <c:tx>
            <c:strRef>
              <c:f>'Q7B - Charts'!$D$44</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Charts'!$B$45:$B$54</c:f>
              <c:strCache>
                <c:ptCount val="10"/>
                <c:pt idx="0">
                  <c:v>Most people I know would consider me to be a keen fisher</c:v>
                </c:pt>
                <c:pt idx="1">
                  <c:v>Safety is an important consideration when I go fishing</c:v>
                </c:pt>
                <c:pt idx="2">
                  <c:v>For me, fishing brings back pleasant childhood memories</c:v>
                </c:pt>
                <c:pt idx="3">
                  <c:v>Sharing a fishing experience helps strengthen relationships with family and friends</c:v>
                </c:pt>
                <c:pt idx="4">
                  <c:v>A fishing trip can be successful even if you don’t catch fish</c:v>
                </c:pt>
                <c:pt idx="5">
                  <c:v>Buying a recognised brand of fishing equipment is important to me</c:v>
                </c:pt>
                <c:pt idx="6">
                  <c:v>The bigger the fish I catch, the better the trip</c:v>
                </c:pt>
                <c:pt idx="7">
                  <c:v>I don’t consider myself to be a serious fisher</c:v>
                </c:pt>
                <c:pt idx="8">
                  <c:v>The more fish I catch, the happier I am</c:v>
                </c:pt>
                <c:pt idx="9">
                  <c:v>I trust the government to manage our fisheries</c:v>
                </c:pt>
              </c:strCache>
            </c:strRef>
          </c:cat>
          <c:val>
            <c:numRef>
              <c:f>'Q7B - Charts'!$D$45:$D$54</c:f>
              <c:numCache>
                <c:formatCode>#,##0%</c:formatCode>
                <c:ptCount val="10"/>
                <c:pt idx="0">
                  <c:v>0.5</c:v>
                </c:pt>
                <c:pt idx="1">
                  <c:v>0.13333333333333333</c:v>
                </c:pt>
                <c:pt idx="2">
                  <c:v>0.56666666666666665</c:v>
                </c:pt>
                <c:pt idx="3">
                  <c:v>0.6</c:v>
                </c:pt>
                <c:pt idx="4">
                  <c:v>0.4</c:v>
                </c:pt>
                <c:pt idx="5">
                  <c:v>0.33333333333333331</c:v>
                </c:pt>
                <c:pt idx="6">
                  <c:v>0.3</c:v>
                </c:pt>
                <c:pt idx="7">
                  <c:v>0.13333333333333333</c:v>
                </c:pt>
                <c:pt idx="8">
                  <c:v>0.2</c:v>
                </c:pt>
                <c:pt idx="9">
                  <c:v>3.3333333333333333E-2</c:v>
                </c:pt>
              </c:numCache>
            </c:numRef>
          </c:val>
          <c:extLst>
            <c:ext xmlns:c16="http://schemas.microsoft.com/office/drawing/2014/chart" uri="{C3380CC4-5D6E-409C-BE32-E72D297353CC}">
              <c16:uniqueId val="{00000001-4728-4BCF-8370-1D1E6236CC28}"/>
            </c:ext>
          </c:extLst>
        </c:ser>
        <c:ser>
          <c:idx val="2"/>
          <c:order val="2"/>
          <c:tx>
            <c:strRef>
              <c:f>'Q7B - Charts'!$E$44</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Charts'!$B$45:$B$54</c:f>
              <c:strCache>
                <c:ptCount val="10"/>
                <c:pt idx="0">
                  <c:v>Most people I know would consider me to be a keen fisher</c:v>
                </c:pt>
                <c:pt idx="1">
                  <c:v>Safety is an important consideration when I go fishing</c:v>
                </c:pt>
                <c:pt idx="2">
                  <c:v>For me, fishing brings back pleasant childhood memories</c:v>
                </c:pt>
                <c:pt idx="3">
                  <c:v>Sharing a fishing experience helps strengthen relationships with family and friends</c:v>
                </c:pt>
                <c:pt idx="4">
                  <c:v>A fishing trip can be successful even if you don’t catch fish</c:v>
                </c:pt>
                <c:pt idx="5">
                  <c:v>Buying a recognised brand of fishing equipment is important to me</c:v>
                </c:pt>
                <c:pt idx="6">
                  <c:v>The bigger the fish I catch, the better the trip</c:v>
                </c:pt>
                <c:pt idx="7">
                  <c:v>I don’t consider myself to be a serious fisher</c:v>
                </c:pt>
                <c:pt idx="8">
                  <c:v>The more fish I catch, the happier I am</c:v>
                </c:pt>
                <c:pt idx="9">
                  <c:v>I trust the government to manage our fisheries</c:v>
                </c:pt>
              </c:strCache>
            </c:strRef>
          </c:cat>
          <c:val>
            <c:numRef>
              <c:f>'Q7B - Charts'!$E$45:$E$54</c:f>
              <c:numCache>
                <c:formatCode>#,##0%</c:formatCode>
                <c:ptCount val="10"/>
                <c:pt idx="0">
                  <c:v>0</c:v>
                </c:pt>
                <c:pt idx="1">
                  <c:v>3.3333333333333333E-2</c:v>
                </c:pt>
                <c:pt idx="2">
                  <c:v>6.6666666666666666E-2</c:v>
                </c:pt>
                <c:pt idx="3">
                  <c:v>6.6666666666666666E-2</c:v>
                </c:pt>
                <c:pt idx="4">
                  <c:v>0.1</c:v>
                </c:pt>
                <c:pt idx="5">
                  <c:v>0.16666666666666666</c:v>
                </c:pt>
                <c:pt idx="6">
                  <c:v>0.1</c:v>
                </c:pt>
                <c:pt idx="7">
                  <c:v>6.6666666666666666E-2</c:v>
                </c:pt>
                <c:pt idx="8">
                  <c:v>0.13333333333333333</c:v>
                </c:pt>
                <c:pt idx="9">
                  <c:v>0.13333333333333333</c:v>
                </c:pt>
              </c:numCache>
            </c:numRef>
          </c:val>
          <c:extLst>
            <c:ext xmlns:c16="http://schemas.microsoft.com/office/drawing/2014/chart" uri="{C3380CC4-5D6E-409C-BE32-E72D297353CC}">
              <c16:uniqueId val="{00000002-4728-4BCF-8370-1D1E6236CC28}"/>
            </c:ext>
          </c:extLst>
        </c:ser>
        <c:ser>
          <c:idx val="3"/>
          <c:order val="3"/>
          <c:tx>
            <c:strRef>
              <c:f>'Q7B - Charts'!$F$44</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Charts'!$B$45:$B$54</c:f>
              <c:strCache>
                <c:ptCount val="10"/>
                <c:pt idx="0">
                  <c:v>Most people I know would consider me to be a keen fisher</c:v>
                </c:pt>
                <c:pt idx="1">
                  <c:v>Safety is an important consideration when I go fishing</c:v>
                </c:pt>
                <c:pt idx="2">
                  <c:v>For me, fishing brings back pleasant childhood memories</c:v>
                </c:pt>
                <c:pt idx="3">
                  <c:v>Sharing a fishing experience helps strengthen relationships with family and friends</c:v>
                </c:pt>
                <c:pt idx="4">
                  <c:v>A fishing trip can be successful even if you don’t catch fish</c:v>
                </c:pt>
                <c:pt idx="5">
                  <c:v>Buying a recognised brand of fishing equipment is important to me</c:v>
                </c:pt>
                <c:pt idx="6">
                  <c:v>The bigger the fish I catch, the better the trip</c:v>
                </c:pt>
                <c:pt idx="7">
                  <c:v>I don’t consider myself to be a serious fisher</c:v>
                </c:pt>
                <c:pt idx="8">
                  <c:v>The more fish I catch, the happier I am</c:v>
                </c:pt>
                <c:pt idx="9">
                  <c:v>I trust the government to manage our fisheries</c:v>
                </c:pt>
              </c:strCache>
            </c:strRef>
          </c:cat>
          <c:val>
            <c:numRef>
              <c:f>'Q7B - Charts'!$F$45:$F$54</c:f>
              <c:numCache>
                <c:formatCode>#,##0%</c:formatCode>
                <c:ptCount val="10"/>
                <c:pt idx="0">
                  <c:v>0</c:v>
                </c:pt>
                <c:pt idx="1">
                  <c:v>0</c:v>
                </c:pt>
                <c:pt idx="2">
                  <c:v>0</c:v>
                </c:pt>
                <c:pt idx="3">
                  <c:v>0</c:v>
                </c:pt>
                <c:pt idx="4">
                  <c:v>0.2</c:v>
                </c:pt>
                <c:pt idx="5">
                  <c:v>0.36666666666666664</c:v>
                </c:pt>
                <c:pt idx="6">
                  <c:v>0.5</c:v>
                </c:pt>
                <c:pt idx="7">
                  <c:v>0.5</c:v>
                </c:pt>
                <c:pt idx="8">
                  <c:v>0.6333333333333333</c:v>
                </c:pt>
                <c:pt idx="9">
                  <c:v>0.5</c:v>
                </c:pt>
              </c:numCache>
            </c:numRef>
          </c:val>
          <c:extLst>
            <c:ext xmlns:c16="http://schemas.microsoft.com/office/drawing/2014/chart" uri="{C3380CC4-5D6E-409C-BE32-E72D297353CC}">
              <c16:uniqueId val="{00000003-4728-4BCF-8370-1D1E6236CC28}"/>
            </c:ext>
          </c:extLst>
        </c:ser>
        <c:ser>
          <c:idx val="4"/>
          <c:order val="4"/>
          <c:tx>
            <c:strRef>
              <c:f>'Q7B - Charts'!$G$44</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Charts'!$B$45:$B$54</c:f>
              <c:strCache>
                <c:ptCount val="10"/>
                <c:pt idx="0">
                  <c:v>Most people I know would consider me to be a keen fisher</c:v>
                </c:pt>
                <c:pt idx="1">
                  <c:v>Safety is an important consideration when I go fishing</c:v>
                </c:pt>
                <c:pt idx="2">
                  <c:v>For me, fishing brings back pleasant childhood memories</c:v>
                </c:pt>
                <c:pt idx="3">
                  <c:v>Sharing a fishing experience helps strengthen relationships with family and friends</c:v>
                </c:pt>
                <c:pt idx="4">
                  <c:v>A fishing trip can be successful even if you don’t catch fish</c:v>
                </c:pt>
                <c:pt idx="5">
                  <c:v>Buying a recognised brand of fishing equipment is important to me</c:v>
                </c:pt>
                <c:pt idx="6">
                  <c:v>The bigger the fish I catch, the better the trip</c:v>
                </c:pt>
                <c:pt idx="7">
                  <c:v>I don’t consider myself to be a serious fisher</c:v>
                </c:pt>
                <c:pt idx="8">
                  <c:v>The more fish I catch, the happier I am</c:v>
                </c:pt>
                <c:pt idx="9">
                  <c:v>I trust the government to manage our fisheries</c:v>
                </c:pt>
              </c:strCache>
            </c:strRef>
          </c:cat>
          <c:val>
            <c:numRef>
              <c:f>'Q7B - Charts'!$G$45:$G$54</c:f>
              <c:numCache>
                <c:formatCode>#,##0%</c:formatCode>
                <c:ptCount val="10"/>
                <c:pt idx="0">
                  <c:v>0</c:v>
                </c:pt>
                <c:pt idx="1">
                  <c:v>0</c:v>
                </c:pt>
                <c:pt idx="2">
                  <c:v>0</c:v>
                </c:pt>
                <c:pt idx="3">
                  <c:v>0</c:v>
                </c:pt>
                <c:pt idx="4">
                  <c:v>0</c:v>
                </c:pt>
                <c:pt idx="5">
                  <c:v>0</c:v>
                </c:pt>
                <c:pt idx="6">
                  <c:v>0.1</c:v>
                </c:pt>
                <c:pt idx="7">
                  <c:v>0.23333333333333334</c:v>
                </c:pt>
                <c:pt idx="8">
                  <c:v>3.3333333333333333E-2</c:v>
                </c:pt>
                <c:pt idx="9">
                  <c:v>0.3</c:v>
                </c:pt>
              </c:numCache>
            </c:numRef>
          </c:val>
          <c:extLst>
            <c:ext xmlns:c16="http://schemas.microsoft.com/office/drawing/2014/chart" uri="{C3380CC4-5D6E-409C-BE32-E72D297353CC}">
              <c16:uniqueId val="{00000004-4728-4BCF-8370-1D1E6236CC28}"/>
            </c:ext>
          </c:extLst>
        </c:ser>
        <c:dLbls>
          <c:showLegendKey val="0"/>
          <c:showVal val="0"/>
          <c:showCatName val="0"/>
          <c:showSerName val="0"/>
          <c:showPercent val="0"/>
          <c:showBubbleSize val="0"/>
        </c:dLbls>
        <c:gapWidth val="150"/>
        <c:overlap val="100"/>
        <c:axId val="764577167"/>
        <c:axId val="764575087"/>
      </c:barChart>
      <c:catAx>
        <c:axId val="7645771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75087"/>
        <c:crosses val="autoZero"/>
        <c:auto val="1"/>
        <c:lblAlgn val="ctr"/>
        <c:lblOffset val="100"/>
        <c:noMultiLvlLbl val="0"/>
      </c:catAx>
      <c:valAx>
        <c:axId val="764575087"/>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Q1B. Saltwater vs Freshwater fishing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Q1B!$B$5</c:f>
              <c:strCache>
                <c:ptCount val="1"/>
                <c:pt idx="0">
                  <c:v>I fish only in saltwater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Q1B!$C$3:$H$3</c:f>
              <c:strCache>
                <c:ptCount val="6"/>
                <c:pt idx="0">
                  <c:v>Total</c:v>
                </c:pt>
                <c:pt idx="1">
                  <c:v>Segment 1</c:v>
                </c:pt>
                <c:pt idx="2">
                  <c:v>Segment 2</c:v>
                </c:pt>
                <c:pt idx="3">
                  <c:v>Segment 3</c:v>
                </c:pt>
                <c:pt idx="4">
                  <c:v>Segment 4</c:v>
                </c:pt>
                <c:pt idx="5">
                  <c:v>Segment 5</c:v>
                </c:pt>
              </c:strCache>
            </c:strRef>
          </c:cat>
          <c:val>
            <c:numRef>
              <c:f>Q1B!$C$5:$H$5</c:f>
              <c:numCache>
                <c:formatCode>#,##0%</c:formatCode>
                <c:ptCount val="6"/>
                <c:pt idx="0">
                  <c:v>0.45833333333333331</c:v>
                </c:pt>
                <c:pt idx="1">
                  <c:v>0.4</c:v>
                </c:pt>
                <c:pt idx="2">
                  <c:v>0.3888888888888889</c:v>
                </c:pt>
                <c:pt idx="3">
                  <c:v>0.48275862068965519</c:v>
                </c:pt>
                <c:pt idx="4">
                  <c:v>0.47826086956521741</c:v>
                </c:pt>
                <c:pt idx="5">
                  <c:v>0.66666666666666663</c:v>
                </c:pt>
              </c:numCache>
            </c:numRef>
          </c:val>
          <c:extLst>
            <c:ext xmlns:c16="http://schemas.microsoft.com/office/drawing/2014/chart" uri="{C3380CC4-5D6E-409C-BE32-E72D297353CC}">
              <c16:uniqueId val="{00000000-7DF0-47DC-BA8B-4458BF030AAD}"/>
            </c:ext>
          </c:extLst>
        </c:ser>
        <c:ser>
          <c:idx val="1"/>
          <c:order val="1"/>
          <c:tx>
            <c:strRef>
              <c:f>Q1B!$B$6</c:f>
              <c:strCache>
                <c:ptCount val="1"/>
                <c:pt idx="0">
                  <c:v>I fish mainly in saltwater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Q1B!$C$3:$H$3</c:f>
              <c:strCache>
                <c:ptCount val="6"/>
                <c:pt idx="0">
                  <c:v>Total</c:v>
                </c:pt>
                <c:pt idx="1">
                  <c:v>Segment 1</c:v>
                </c:pt>
                <c:pt idx="2">
                  <c:v>Segment 2</c:v>
                </c:pt>
                <c:pt idx="3">
                  <c:v>Segment 3</c:v>
                </c:pt>
                <c:pt idx="4">
                  <c:v>Segment 4</c:v>
                </c:pt>
                <c:pt idx="5">
                  <c:v>Segment 5</c:v>
                </c:pt>
              </c:strCache>
            </c:strRef>
          </c:cat>
          <c:val>
            <c:numRef>
              <c:f>Q1B!$C$6:$H$6</c:f>
              <c:numCache>
                <c:formatCode>#,##0%</c:formatCode>
                <c:ptCount val="6"/>
                <c:pt idx="0">
                  <c:v>0.31666666666666665</c:v>
                </c:pt>
                <c:pt idx="1">
                  <c:v>0.35</c:v>
                </c:pt>
                <c:pt idx="2">
                  <c:v>0.30555555555555558</c:v>
                </c:pt>
                <c:pt idx="3">
                  <c:v>0.34482758620689657</c:v>
                </c:pt>
                <c:pt idx="4">
                  <c:v>0.2608695652173913</c:v>
                </c:pt>
                <c:pt idx="5">
                  <c:v>0.33333333333333331</c:v>
                </c:pt>
              </c:numCache>
            </c:numRef>
          </c:val>
          <c:extLst>
            <c:ext xmlns:c16="http://schemas.microsoft.com/office/drawing/2014/chart" uri="{C3380CC4-5D6E-409C-BE32-E72D297353CC}">
              <c16:uniqueId val="{00000001-7DF0-47DC-BA8B-4458BF030AAD}"/>
            </c:ext>
          </c:extLst>
        </c:ser>
        <c:ser>
          <c:idx val="2"/>
          <c:order val="2"/>
          <c:tx>
            <c:strRef>
              <c:f>Q1B!$B$7</c:f>
              <c:strCache>
                <c:ptCount val="1"/>
                <c:pt idx="0">
                  <c:v>I fish equally in saltwater and freshwater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Q1B!$C$3:$H$3</c:f>
              <c:strCache>
                <c:ptCount val="6"/>
                <c:pt idx="0">
                  <c:v>Total</c:v>
                </c:pt>
                <c:pt idx="1">
                  <c:v>Segment 1</c:v>
                </c:pt>
                <c:pt idx="2">
                  <c:v>Segment 2</c:v>
                </c:pt>
                <c:pt idx="3">
                  <c:v>Segment 3</c:v>
                </c:pt>
                <c:pt idx="4">
                  <c:v>Segment 4</c:v>
                </c:pt>
                <c:pt idx="5">
                  <c:v>Segment 5</c:v>
                </c:pt>
              </c:strCache>
            </c:strRef>
          </c:cat>
          <c:val>
            <c:numRef>
              <c:f>Q1B!$C$7:$H$7</c:f>
              <c:numCache>
                <c:formatCode>#,##0%</c:formatCode>
                <c:ptCount val="6"/>
                <c:pt idx="0">
                  <c:v>0.19166666666666668</c:v>
                </c:pt>
                <c:pt idx="1">
                  <c:v>0.2</c:v>
                </c:pt>
                <c:pt idx="2">
                  <c:v>0.25</c:v>
                </c:pt>
                <c:pt idx="3">
                  <c:v>0.13793103448275862</c:v>
                </c:pt>
                <c:pt idx="4">
                  <c:v>0.2608695652173913</c:v>
                </c:pt>
                <c:pt idx="5">
                  <c:v>0</c:v>
                </c:pt>
              </c:numCache>
            </c:numRef>
          </c:val>
          <c:extLst>
            <c:ext xmlns:c16="http://schemas.microsoft.com/office/drawing/2014/chart" uri="{C3380CC4-5D6E-409C-BE32-E72D297353CC}">
              <c16:uniqueId val="{00000002-7DF0-47DC-BA8B-4458BF030AAD}"/>
            </c:ext>
          </c:extLst>
        </c:ser>
        <c:ser>
          <c:idx val="3"/>
          <c:order val="3"/>
          <c:tx>
            <c:strRef>
              <c:f>Q1B!$B$8</c:f>
              <c:strCache>
                <c:ptCount val="1"/>
                <c:pt idx="0">
                  <c:v>I fish mainly in freshwater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Q1B!$C$3:$H$3</c:f>
              <c:strCache>
                <c:ptCount val="6"/>
                <c:pt idx="0">
                  <c:v>Total</c:v>
                </c:pt>
                <c:pt idx="1">
                  <c:v>Segment 1</c:v>
                </c:pt>
                <c:pt idx="2">
                  <c:v>Segment 2</c:v>
                </c:pt>
                <c:pt idx="3">
                  <c:v>Segment 3</c:v>
                </c:pt>
                <c:pt idx="4">
                  <c:v>Segment 4</c:v>
                </c:pt>
                <c:pt idx="5">
                  <c:v>Segment 5</c:v>
                </c:pt>
              </c:strCache>
            </c:strRef>
          </c:cat>
          <c:val>
            <c:numRef>
              <c:f>Q1B!$C$8:$H$8</c:f>
              <c:numCache>
                <c:formatCode>#,##0%</c:formatCode>
                <c:ptCount val="6"/>
                <c:pt idx="0">
                  <c:v>3.3333333333333333E-2</c:v>
                </c:pt>
                <c:pt idx="1">
                  <c:v>0.05</c:v>
                </c:pt>
                <c:pt idx="2">
                  <c:v>5.5555555555555552E-2</c:v>
                </c:pt>
                <c:pt idx="3">
                  <c:v>3.4482758620689655E-2</c:v>
                </c:pt>
                <c:pt idx="4">
                  <c:v>0</c:v>
                </c:pt>
                <c:pt idx="5">
                  <c:v>0</c:v>
                </c:pt>
              </c:numCache>
            </c:numRef>
          </c:val>
          <c:extLst>
            <c:ext xmlns:c16="http://schemas.microsoft.com/office/drawing/2014/chart" uri="{C3380CC4-5D6E-409C-BE32-E72D297353CC}">
              <c16:uniqueId val="{00000003-7DF0-47DC-BA8B-4458BF030AAD}"/>
            </c:ext>
          </c:extLst>
        </c:ser>
        <c:ser>
          <c:idx val="4"/>
          <c:order val="4"/>
          <c:tx>
            <c:strRef>
              <c:f>Q1B!$B$9</c:f>
              <c:strCache>
                <c:ptCount val="1"/>
                <c:pt idx="0">
                  <c:v>I fish only in freshwater</c:v>
                </c:pt>
              </c:strCache>
            </c:strRef>
          </c:tx>
          <c:spPr>
            <a:solidFill>
              <a:schemeClr val="accent5"/>
            </a:solidFill>
            <a:ln>
              <a:noFill/>
            </a:ln>
            <a:effectLst/>
          </c:spPr>
          <c:invertIfNegative val="0"/>
          <c:cat>
            <c:strRef>
              <c:f>Q1B!$C$3:$H$3</c:f>
              <c:strCache>
                <c:ptCount val="6"/>
                <c:pt idx="0">
                  <c:v>Total</c:v>
                </c:pt>
                <c:pt idx="1">
                  <c:v>Segment 1</c:v>
                </c:pt>
                <c:pt idx="2">
                  <c:v>Segment 2</c:v>
                </c:pt>
                <c:pt idx="3">
                  <c:v>Segment 3</c:v>
                </c:pt>
                <c:pt idx="4">
                  <c:v>Segment 4</c:v>
                </c:pt>
                <c:pt idx="5">
                  <c:v>Segment 5</c:v>
                </c:pt>
              </c:strCache>
            </c:strRef>
          </c:cat>
          <c:val>
            <c:numRef>
              <c:f>Q1B!$C$9:$H$9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7DF0-47DC-BA8B-4458BF030AAD}"/>
            </c:ext>
          </c:extLst>
        </c:ser>
        <c:dLbls>
          <c:showLegendKey val="0"/>
          <c:showVal val="0"/>
          <c:showCatName val="0"/>
          <c:showSerName val="0"/>
          <c:showPercent val="0"/>
          <c:showBubbleSize val="0"/>
        </c:dLbls>
        <c:gapWidth val="150"/>
        <c:overlap val="100"/>
        <c:axId val="625911727"/>
        <c:axId val="625912143"/>
      </c:barChart>
      <c:catAx>
        <c:axId val="6259117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912143"/>
        <c:crosses val="autoZero"/>
        <c:auto val="1"/>
        <c:lblAlgn val="ctr"/>
        <c:lblOffset val="100"/>
        <c:noMultiLvlLbl val="0"/>
      </c:catAx>
      <c:valAx>
        <c:axId val="625912143"/>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9117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Attitudes - Segment 4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 Charts'!$C$58</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Charts'!$B$59:$B$68</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For me, fishing brings back pleasant childhood memories</c:v>
                </c:pt>
                <c:pt idx="4">
                  <c:v>Most people I know would consider me to be a keen fisher</c:v>
                </c:pt>
                <c:pt idx="5">
                  <c:v>I don’t consider myself to be a serious fisher</c:v>
                </c:pt>
                <c:pt idx="6">
                  <c:v>I trust the government to manage our fisheries</c:v>
                </c:pt>
                <c:pt idx="7">
                  <c:v>The more fish I catch, the happier I am</c:v>
                </c:pt>
                <c:pt idx="8">
                  <c:v>The bigger the fish I catch, the better the trip</c:v>
                </c:pt>
                <c:pt idx="9">
                  <c:v>Buying a recognised brand of fishing equipment is important to me</c:v>
                </c:pt>
              </c:strCache>
            </c:strRef>
          </c:cat>
          <c:val>
            <c:numRef>
              <c:f>'Q7B - Charts'!$C$59:$C$68</c:f>
              <c:numCache>
                <c:formatCode>#,##0%</c:formatCode>
                <c:ptCount val="10"/>
                <c:pt idx="0">
                  <c:v>0.39130434782608697</c:v>
                </c:pt>
                <c:pt idx="1">
                  <c:v>0.2608695652173913</c:v>
                </c:pt>
                <c:pt idx="2">
                  <c:v>0.17391304347826086</c:v>
                </c:pt>
                <c:pt idx="3">
                  <c:v>0.13043478260869565</c:v>
                </c:pt>
                <c:pt idx="4">
                  <c:v>4.3478260869565216E-2</c:v>
                </c:pt>
                <c:pt idx="5">
                  <c:v>0.13043478260869565</c:v>
                </c:pt>
                <c:pt idx="6">
                  <c:v>0.17391304347826086</c:v>
                </c:pt>
                <c:pt idx="7">
                  <c:v>0</c:v>
                </c:pt>
                <c:pt idx="8">
                  <c:v>0</c:v>
                </c:pt>
                <c:pt idx="9">
                  <c:v>0</c:v>
                </c:pt>
              </c:numCache>
            </c:numRef>
          </c:val>
          <c:extLst>
            <c:ext xmlns:c16="http://schemas.microsoft.com/office/drawing/2014/chart" uri="{C3380CC4-5D6E-409C-BE32-E72D297353CC}">
              <c16:uniqueId val="{00000000-A2D9-46AD-B217-99830B01E081}"/>
            </c:ext>
          </c:extLst>
        </c:ser>
        <c:ser>
          <c:idx val="1"/>
          <c:order val="1"/>
          <c:tx>
            <c:strRef>
              <c:f>'Q7B - Charts'!$D$58</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Charts'!$B$59:$B$68</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For me, fishing brings back pleasant childhood memories</c:v>
                </c:pt>
                <c:pt idx="4">
                  <c:v>Most people I know would consider me to be a keen fisher</c:v>
                </c:pt>
                <c:pt idx="5">
                  <c:v>I don’t consider myself to be a serious fisher</c:v>
                </c:pt>
                <c:pt idx="6">
                  <c:v>I trust the government to manage our fisheries</c:v>
                </c:pt>
                <c:pt idx="7">
                  <c:v>The more fish I catch, the happier I am</c:v>
                </c:pt>
                <c:pt idx="8">
                  <c:v>The bigger the fish I catch, the better the trip</c:v>
                </c:pt>
                <c:pt idx="9">
                  <c:v>Buying a recognised brand of fishing equipment is important to me</c:v>
                </c:pt>
              </c:strCache>
            </c:strRef>
          </c:cat>
          <c:val>
            <c:numRef>
              <c:f>'Q7B - Charts'!$D$59:$D$68</c:f>
              <c:numCache>
                <c:formatCode>#,##0%</c:formatCode>
                <c:ptCount val="10"/>
                <c:pt idx="0">
                  <c:v>0.56521739130434778</c:v>
                </c:pt>
                <c:pt idx="1">
                  <c:v>0.60869565217391308</c:v>
                </c:pt>
                <c:pt idx="2">
                  <c:v>0.69565217391304346</c:v>
                </c:pt>
                <c:pt idx="3">
                  <c:v>0.65217391304347827</c:v>
                </c:pt>
                <c:pt idx="4">
                  <c:v>0.65217391304347827</c:v>
                </c:pt>
                <c:pt idx="5">
                  <c:v>0.43478260869565216</c:v>
                </c:pt>
                <c:pt idx="6">
                  <c:v>0.30434782608695654</c:v>
                </c:pt>
                <c:pt idx="7">
                  <c:v>0.39130434782608697</c:v>
                </c:pt>
                <c:pt idx="8">
                  <c:v>0.2608695652173913</c:v>
                </c:pt>
                <c:pt idx="9">
                  <c:v>8.6956521739130432E-2</c:v>
                </c:pt>
              </c:numCache>
            </c:numRef>
          </c:val>
          <c:extLst>
            <c:ext xmlns:c16="http://schemas.microsoft.com/office/drawing/2014/chart" uri="{C3380CC4-5D6E-409C-BE32-E72D297353CC}">
              <c16:uniqueId val="{00000001-A2D9-46AD-B217-99830B01E081}"/>
            </c:ext>
          </c:extLst>
        </c:ser>
        <c:ser>
          <c:idx val="2"/>
          <c:order val="2"/>
          <c:tx>
            <c:strRef>
              <c:f>'Q7B - Charts'!$E$58</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Charts'!$B$59:$B$68</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For me, fishing brings back pleasant childhood memories</c:v>
                </c:pt>
                <c:pt idx="4">
                  <c:v>Most people I know would consider me to be a keen fisher</c:v>
                </c:pt>
                <c:pt idx="5">
                  <c:v>I don’t consider myself to be a serious fisher</c:v>
                </c:pt>
                <c:pt idx="6">
                  <c:v>I trust the government to manage our fisheries</c:v>
                </c:pt>
                <c:pt idx="7">
                  <c:v>The more fish I catch, the happier I am</c:v>
                </c:pt>
                <c:pt idx="8">
                  <c:v>The bigger the fish I catch, the better the trip</c:v>
                </c:pt>
                <c:pt idx="9">
                  <c:v>Buying a recognised brand of fishing equipment is important to me</c:v>
                </c:pt>
              </c:strCache>
            </c:strRef>
          </c:cat>
          <c:val>
            <c:numRef>
              <c:f>'Q7B - Charts'!$E$59:$E$68</c:f>
              <c:numCache>
                <c:formatCode>#,##0%</c:formatCode>
                <c:ptCount val="10"/>
                <c:pt idx="0">
                  <c:v>4.3478260869565216E-2</c:v>
                </c:pt>
                <c:pt idx="1">
                  <c:v>0.13043478260869565</c:v>
                </c:pt>
                <c:pt idx="2">
                  <c:v>0.13043478260869565</c:v>
                </c:pt>
                <c:pt idx="3">
                  <c:v>8.6956521739130432E-2</c:v>
                </c:pt>
                <c:pt idx="4">
                  <c:v>0.17391304347826086</c:v>
                </c:pt>
                <c:pt idx="5">
                  <c:v>0.21739130434782608</c:v>
                </c:pt>
                <c:pt idx="6">
                  <c:v>0.39130434782608697</c:v>
                </c:pt>
                <c:pt idx="7">
                  <c:v>0.34782608695652173</c:v>
                </c:pt>
                <c:pt idx="8">
                  <c:v>0.17391304347826086</c:v>
                </c:pt>
                <c:pt idx="9">
                  <c:v>0.2608695652173913</c:v>
                </c:pt>
              </c:numCache>
            </c:numRef>
          </c:val>
          <c:extLst>
            <c:ext xmlns:c16="http://schemas.microsoft.com/office/drawing/2014/chart" uri="{C3380CC4-5D6E-409C-BE32-E72D297353CC}">
              <c16:uniqueId val="{00000002-A2D9-46AD-B217-99830B01E081}"/>
            </c:ext>
          </c:extLst>
        </c:ser>
        <c:ser>
          <c:idx val="3"/>
          <c:order val="3"/>
          <c:tx>
            <c:strRef>
              <c:f>'Q7B - Charts'!$F$58</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Charts'!$B$59:$B$68</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For me, fishing brings back pleasant childhood memories</c:v>
                </c:pt>
                <c:pt idx="4">
                  <c:v>Most people I know would consider me to be a keen fisher</c:v>
                </c:pt>
                <c:pt idx="5">
                  <c:v>I don’t consider myself to be a serious fisher</c:v>
                </c:pt>
                <c:pt idx="6">
                  <c:v>I trust the government to manage our fisheries</c:v>
                </c:pt>
                <c:pt idx="7">
                  <c:v>The more fish I catch, the happier I am</c:v>
                </c:pt>
                <c:pt idx="8">
                  <c:v>The bigger the fish I catch, the better the trip</c:v>
                </c:pt>
                <c:pt idx="9">
                  <c:v>Buying a recognised brand of fishing equipment is important to me</c:v>
                </c:pt>
              </c:strCache>
            </c:strRef>
          </c:cat>
          <c:val>
            <c:numRef>
              <c:f>'Q7B - Charts'!$F$59:$F$68</c:f>
              <c:numCache>
                <c:formatCode>#,##0%</c:formatCode>
                <c:ptCount val="10"/>
                <c:pt idx="0">
                  <c:v>0</c:v>
                </c:pt>
                <c:pt idx="1">
                  <c:v>0</c:v>
                </c:pt>
                <c:pt idx="2">
                  <c:v>0</c:v>
                </c:pt>
                <c:pt idx="3">
                  <c:v>0.13043478260869565</c:v>
                </c:pt>
                <c:pt idx="4">
                  <c:v>0.13043478260869565</c:v>
                </c:pt>
                <c:pt idx="5">
                  <c:v>0.21739130434782608</c:v>
                </c:pt>
                <c:pt idx="6">
                  <c:v>0.13043478260869565</c:v>
                </c:pt>
                <c:pt idx="7">
                  <c:v>0.17391304347826086</c:v>
                </c:pt>
                <c:pt idx="8">
                  <c:v>0.52173913043478259</c:v>
                </c:pt>
                <c:pt idx="9">
                  <c:v>0.52173913043478259</c:v>
                </c:pt>
              </c:numCache>
            </c:numRef>
          </c:val>
          <c:extLst>
            <c:ext xmlns:c16="http://schemas.microsoft.com/office/drawing/2014/chart" uri="{C3380CC4-5D6E-409C-BE32-E72D297353CC}">
              <c16:uniqueId val="{00000003-A2D9-46AD-B217-99830B01E081}"/>
            </c:ext>
          </c:extLst>
        </c:ser>
        <c:ser>
          <c:idx val="4"/>
          <c:order val="4"/>
          <c:tx>
            <c:strRef>
              <c:f>'Q7B - Charts'!$G$58</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Charts'!$B$59:$B$68</c:f>
              <c:strCache>
                <c:ptCount val="10"/>
                <c:pt idx="0">
                  <c:v>Safety is an important consideration when I go fishing</c:v>
                </c:pt>
                <c:pt idx="1">
                  <c:v>Sharing a fishing experience helps strengthen relationships with family and friends</c:v>
                </c:pt>
                <c:pt idx="2">
                  <c:v>A fishing trip can be successful even if you don’t catch fish</c:v>
                </c:pt>
                <c:pt idx="3">
                  <c:v>For me, fishing brings back pleasant childhood memories</c:v>
                </c:pt>
                <c:pt idx="4">
                  <c:v>Most people I know would consider me to be a keen fisher</c:v>
                </c:pt>
                <c:pt idx="5">
                  <c:v>I don’t consider myself to be a serious fisher</c:v>
                </c:pt>
                <c:pt idx="6">
                  <c:v>I trust the government to manage our fisheries</c:v>
                </c:pt>
                <c:pt idx="7">
                  <c:v>The more fish I catch, the happier I am</c:v>
                </c:pt>
                <c:pt idx="8">
                  <c:v>The bigger the fish I catch, the better the trip</c:v>
                </c:pt>
                <c:pt idx="9">
                  <c:v>Buying a recognised brand of fishing equipment is important to me</c:v>
                </c:pt>
              </c:strCache>
            </c:strRef>
          </c:cat>
          <c:val>
            <c:numRef>
              <c:f>'Q7B - Charts'!$G$59:$G$68</c:f>
              <c:numCache>
                <c:formatCode>#,##0%</c:formatCode>
                <c:ptCount val="10"/>
                <c:pt idx="0">
                  <c:v>0</c:v>
                </c:pt>
                <c:pt idx="1">
                  <c:v>0</c:v>
                </c:pt>
                <c:pt idx="2">
                  <c:v>0</c:v>
                </c:pt>
                <c:pt idx="3">
                  <c:v>0</c:v>
                </c:pt>
                <c:pt idx="4">
                  <c:v>0</c:v>
                </c:pt>
                <c:pt idx="5">
                  <c:v>0</c:v>
                </c:pt>
                <c:pt idx="6">
                  <c:v>0</c:v>
                </c:pt>
                <c:pt idx="7">
                  <c:v>8.6956521739130432E-2</c:v>
                </c:pt>
                <c:pt idx="8">
                  <c:v>4.3478260869565216E-2</c:v>
                </c:pt>
                <c:pt idx="9">
                  <c:v>0.13043478260869565</c:v>
                </c:pt>
              </c:numCache>
            </c:numRef>
          </c:val>
          <c:extLst>
            <c:ext xmlns:c16="http://schemas.microsoft.com/office/drawing/2014/chart" uri="{C3380CC4-5D6E-409C-BE32-E72D297353CC}">
              <c16:uniqueId val="{00000004-A2D9-46AD-B217-99830B01E081}"/>
            </c:ext>
          </c:extLst>
        </c:ser>
        <c:dLbls>
          <c:showLegendKey val="0"/>
          <c:showVal val="0"/>
          <c:showCatName val="0"/>
          <c:showSerName val="0"/>
          <c:showPercent val="0"/>
          <c:showBubbleSize val="0"/>
        </c:dLbls>
        <c:gapWidth val="150"/>
        <c:overlap val="100"/>
        <c:axId val="1973328287"/>
        <c:axId val="1973330783"/>
      </c:barChart>
      <c:catAx>
        <c:axId val="197332828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3330783"/>
        <c:crosses val="autoZero"/>
        <c:auto val="1"/>
        <c:lblAlgn val="ctr"/>
        <c:lblOffset val="100"/>
        <c:noMultiLvlLbl val="0"/>
      </c:catAx>
      <c:valAx>
        <c:axId val="1973330783"/>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33282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Q7B. Fishing Attitudes - Segment 5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'Q7B - Charts'!$C$72</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Charts'!$B$73:$B$82</c:f>
              <c:strCache>
                <c:ptCount val="10"/>
                <c:pt idx="0">
                  <c:v>Safety is an important consideration when I go fishing</c:v>
                </c:pt>
                <c:pt idx="1">
                  <c:v>A fishing trip can be successful even if you don’t catch fish</c:v>
                </c:pt>
                <c:pt idx="2">
                  <c:v>I don’t consider myself to be a serious fisher</c:v>
                </c:pt>
                <c:pt idx="3">
                  <c:v>Sharing a fishing experience helps strengthen relationships with family and friends</c:v>
                </c:pt>
                <c:pt idx="4">
                  <c:v>For me, fishing brings back pleasant childhood memories</c:v>
                </c:pt>
                <c:pt idx="5">
                  <c:v>Most people I know would consider me to be a keen fisher</c:v>
                </c:pt>
                <c:pt idx="6">
                  <c:v>The bigger the fish I catch, the better the trip</c:v>
                </c:pt>
                <c:pt idx="7">
                  <c:v>The more fish I catch, the happier I am</c:v>
                </c:pt>
                <c:pt idx="8">
                  <c:v>I trust the government to manage our fisheries</c:v>
                </c:pt>
                <c:pt idx="9">
                  <c:v>Buying a recognised brand of fishing equipment is important to me</c:v>
                </c:pt>
              </c:strCache>
            </c:strRef>
          </c:cat>
          <c:val>
            <c:numRef>
              <c:f>'Q7B - Charts'!$C$73:$C$82</c:f>
              <c:numCache>
                <c:formatCode>#,##0%</c:formatCode>
                <c:ptCount val="10"/>
                <c:pt idx="0">
                  <c:v>0.53333333333333333</c:v>
                </c:pt>
                <c:pt idx="1">
                  <c:v>0.4</c:v>
                </c:pt>
                <c:pt idx="2">
                  <c:v>0.26666666666666666</c:v>
                </c:pt>
                <c:pt idx="3">
                  <c:v>6.6666666666666666E-2</c:v>
                </c:pt>
                <c:pt idx="4">
                  <c:v>0.2</c:v>
                </c:pt>
                <c:pt idx="5">
                  <c:v>0</c:v>
                </c:pt>
                <c:pt idx="6">
                  <c:v>0</c:v>
                </c:pt>
                <c:pt idx="7">
                  <c:v>0</c:v>
                </c:pt>
                <c:pt idx="8">
                  <c:v>0</c:v>
                </c:pt>
                <c:pt idx="9">
                  <c:v>0</c:v>
                </c:pt>
              </c:numCache>
            </c:numRef>
          </c:val>
          <c:extLst>
            <c:ext xmlns:c16="http://schemas.microsoft.com/office/drawing/2014/chart" uri="{C3380CC4-5D6E-409C-BE32-E72D297353CC}">
              <c16:uniqueId val="{00000000-0E61-418A-BFA8-0E159D38693E}"/>
            </c:ext>
          </c:extLst>
        </c:ser>
        <c:ser>
          <c:idx val="1"/>
          <c:order val="1"/>
          <c:tx>
            <c:strRef>
              <c:f>'Q7B - Charts'!$D$72</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Charts'!$B$73:$B$82</c:f>
              <c:strCache>
                <c:ptCount val="10"/>
                <c:pt idx="0">
                  <c:v>Safety is an important consideration when I go fishing</c:v>
                </c:pt>
                <c:pt idx="1">
                  <c:v>A fishing trip can be successful even if you don’t catch fish</c:v>
                </c:pt>
                <c:pt idx="2">
                  <c:v>I don’t consider myself to be a serious fisher</c:v>
                </c:pt>
                <c:pt idx="3">
                  <c:v>Sharing a fishing experience helps strengthen relationships with family and friends</c:v>
                </c:pt>
                <c:pt idx="4">
                  <c:v>For me, fishing brings back pleasant childhood memories</c:v>
                </c:pt>
                <c:pt idx="5">
                  <c:v>Most people I know would consider me to be a keen fisher</c:v>
                </c:pt>
                <c:pt idx="6">
                  <c:v>The bigger the fish I catch, the better the trip</c:v>
                </c:pt>
                <c:pt idx="7">
                  <c:v>The more fish I catch, the happier I am</c:v>
                </c:pt>
                <c:pt idx="8">
                  <c:v>I trust the government to manage our fisheries</c:v>
                </c:pt>
                <c:pt idx="9">
                  <c:v>Buying a recognised brand of fishing equipment is important to me</c:v>
                </c:pt>
              </c:strCache>
            </c:strRef>
          </c:cat>
          <c:val>
            <c:numRef>
              <c:f>'Q7B - Charts'!$D$73:$D$82</c:f>
              <c:numCache>
                <c:formatCode>#,##0%</c:formatCode>
                <c:ptCount val="10"/>
                <c:pt idx="0">
                  <c:v>0.46666666666666667</c:v>
                </c:pt>
                <c:pt idx="1">
                  <c:v>0.53333333333333333</c:v>
                </c:pt>
                <c:pt idx="2">
                  <c:v>0.6</c:v>
                </c:pt>
                <c:pt idx="3">
                  <c:v>0.8</c:v>
                </c:pt>
                <c:pt idx="4">
                  <c:v>0.53333333333333333</c:v>
                </c:pt>
                <c:pt idx="5">
                  <c:v>0.33333333333333331</c:v>
                </c:pt>
                <c:pt idx="6">
                  <c:v>0.13333333333333333</c:v>
                </c:pt>
                <c:pt idx="7">
                  <c:v>6.6666666666666666E-2</c:v>
                </c:pt>
                <c:pt idx="8">
                  <c:v>6.6666666666666666E-2</c:v>
                </c:pt>
                <c:pt idx="9">
                  <c:v>6.6666666666666666E-2</c:v>
                </c:pt>
              </c:numCache>
            </c:numRef>
          </c:val>
          <c:extLst>
            <c:ext xmlns:c16="http://schemas.microsoft.com/office/drawing/2014/chart" uri="{C3380CC4-5D6E-409C-BE32-E72D297353CC}">
              <c16:uniqueId val="{00000001-0E61-418A-BFA8-0E159D38693E}"/>
            </c:ext>
          </c:extLst>
        </c:ser>
        <c:ser>
          <c:idx val="2"/>
          <c:order val="2"/>
          <c:tx>
            <c:strRef>
              <c:f>'Q7B - Charts'!$E$72</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Charts'!$B$73:$B$82</c:f>
              <c:strCache>
                <c:ptCount val="10"/>
                <c:pt idx="0">
                  <c:v>Safety is an important consideration when I go fishing</c:v>
                </c:pt>
                <c:pt idx="1">
                  <c:v>A fishing trip can be successful even if you don’t catch fish</c:v>
                </c:pt>
                <c:pt idx="2">
                  <c:v>I don’t consider myself to be a serious fisher</c:v>
                </c:pt>
                <c:pt idx="3">
                  <c:v>Sharing a fishing experience helps strengthen relationships with family and friends</c:v>
                </c:pt>
                <c:pt idx="4">
                  <c:v>For me, fishing brings back pleasant childhood memories</c:v>
                </c:pt>
                <c:pt idx="5">
                  <c:v>Most people I know would consider me to be a keen fisher</c:v>
                </c:pt>
                <c:pt idx="6">
                  <c:v>The bigger the fish I catch, the better the trip</c:v>
                </c:pt>
                <c:pt idx="7">
                  <c:v>The more fish I catch, the happier I am</c:v>
                </c:pt>
                <c:pt idx="8">
                  <c:v>I trust the government to manage our fisheries</c:v>
                </c:pt>
                <c:pt idx="9">
                  <c:v>Buying a recognised brand of fishing equipment is important to me</c:v>
                </c:pt>
              </c:strCache>
            </c:strRef>
          </c:cat>
          <c:val>
            <c:numRef>
              <c:f>'Q7B - Charts'!$E$73:$E$82</c:f>
              <c:numCache>
                <c:formatCode>#,##0%</c:formatCode>
                <c:ptCount val="10"/>
                <c:pt idx="0">
                  <c:v>0</c:v>
                </c:pt>
                <c:pt idx="1">
                  <c:v>0</c:v>
                </c:pt>
                <c:pt idx="2">
                  <c:v>6.6666666666666666E-2</c:v>
                </c:pt>
                <c:pt idx="3">
                  <c:v>6.6666666666666666E-2</c:v>
                </c:pt>
                <c:pt idx="4">
                  <c:v>0.2</c:v>
                </c:pt>
                <c:pt idx="5">
                  <c:v>0.13333333333333333</c:v>
                </c:pt>
                <c:pt idx="6">
                  <c:v>0</c:v>
                </c:pt>
                <c:pt idx="7">
                  <c:v>0.13333333333333333</c:v>
                </c:pt>
                <c:pt idx="8">
                  <c:v>6.6666666666666666E-2</c:v>
                </c:pt>
                <c:pt idx="9">
                  <c:v>0</c:v>
                </c:pt>
              </c:numCache>
            </c:numRef>
          </c:val>
          <c:extLst>
            <c:ext xmlns:c16="http://schemas.microsoft.com/office/drawing/2014/chart" uri="{C3380CC4-5D6E-409C-BE32-E72D297353CC}">
              <c16:uniqueId val="{00000002-0E61-418A-BFA8-0E159D38693E}"/>
            </c:ext>
          </c:extLst>
        </c:ser>
        <c:ser>
          <c:idx val="3"/>
          <c:order val="3"/>
          <c:tx>
            <c:strRef>
              <c:f>'Q7B - Charts'!$F$72</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Charts'!$B$73:$B$82</c:f>
              <c:strCache>
                <c:ptCount val="10"/>
                <c:pt idx="0">
                  <c:v>Safety is an important consideration when I go fishing</c:v>
                </c:pt>
                <c:pt idx="1">
                  <c:v>A fishing trip can be successful even if you don’t catch fish</c:v>
                </c:pt>
                <c:pt idx="2">
                  <c:v>I don’t consider myself to be a serious fisher</c:v>
                </c:pt>
                <c:pt idx="3">
                  <c:v>Sharing a fishing experience helps strengthen relationships with family and friends</c:v>
                </c:pt>
                <c:pt idx="4">
                  <c:v>For me, fishing brings back pleasant childhood memories</c:v>
                </c:pt>
                <c:pt idx="5">
                  <c:v>Most people I know would consider me to be a keen fisher</c:v>
                </c:pt>
                <c:pt idx="6">
                  <c:v>The bigger the fish I catch, the better the trip</c:v>
                </c:pt>
                <c:pt idx="7">
                  <c:v>The more fish I catch, the happier I am</c:v>
                </c:pt>
                <c:pt idx="8">
                  <c:v>I trust the government to manage our fisheries</c:v>
                </c:pt>
                <c:pt idx="9">
                  <c:v>Buying a recognised brand of fishing equipment is important to me</c:v>
                </c:pt>
              </c:strCache>
            </c:strRef>
          </c:cat>
          <c:val>
            <c:numRef>
              <c:f>'Q7B - Charts'!$F$73:$F$82</c:f>
              <c:numCache>
                <c:formatCode>#,##0%</c:formatCode>
                <c:ptCount val="10"/>
                <c:pt idx="0">
                  <c:v>0</c:v>
                </c:pt>
                <c:pt idx="1">
                  <c:v>6.6666666666666666E-2</c:v>
                </c:pt>
                <c:pt idx="2">
                  <c:v>6.6666666666666666E-2</c:v>
                </c:pt>
                <c:pt idx="3">
                  <c:v>6.6666666666666666E-2</c:v>
                </c:pt>
                <c:pt idx="4">
                  <c:v>0</c:v>
                </c:pt>
                <c:pt idx="5">
                  <c:v>0.46666666666666667</c:v>
                </c:pt>
                <c:pt idx="6">
                  <c:v>0.73333333333333328</c:v>
                </c:pt>
                <c:pt idx="7">
                  <c:v>0.6</c:v>
                </c:pt>
                <c:pt idx="8">
                  <c:v>0.33333333333333331</c:v>
                </c:pt>
                <c:pt idx="9">
                  <c:v>0.53333333333333333</c:v>
                </c:pt>
              </c:numCache>
            </c:numRef>
          </c:val>
          <c:extLst>
            <c:ext xmlns:c16="http://schemas.microsoft.com/office/drawing/2014/chart" uri="{C3380CC4-5D6E-409C-BE32-E72D297353CC}">
              <c16:uniqueId val="{00000003-0E61-418A-BFA8-0E159D38693E}"/>
            </c:ext>
          </c:extLst>
        </c:ser>
        <c:ser>
          <c:idx val="4"/>
          <c:order val="4"/>
          <c:tx>
            <c:strRef>
              <c:f>'Q7B - Charts'!$G$72</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'Q7B - Charts'!$B$73:$B$82</c:f>
              <c:strCache>
                <c:ptCount val="10"/>
                <c:pt idx="0">
                  <c:v>Safety is an important consideration when I go fishing</c:v>
                </c:pt>
                <c:pt idx="1">
                  <c:v>A fishing trip can be successful even if you don’t catch fish</c:v>
                </c:pt>
                <c:pt idx="2">
                  <c:v>I don’t consider myself to be a serious fisher</c:v>
                </c:pt>
                <c:pt idx="3">
                  <c:v>Sharing a fishing experience helps strengthen relationships with family and friends</c:v>
                </c:pt>
                <c:pt idx="4">
                  <c:v>For me, fishing brings back pleasant childhood memories</c:v>
                </c:pt>
                <c:pt idx="5">
                  <c:v>Most people I know would consider me to be a keen fisher</c:v>
                </c:pt>
                <c:pt idx="6">
                  <c:v>The bigger the fish I catch, the better the trip</c:v>
                </c:pt>
                <c:pt idx="7">
                  <c:v>The more fish I catch, the happier I am</c:v>
                </c:pt>
                <c:pt idx="8">
                  <c:v>I trust the government to manage our fisheries</c:v>
                </c:pt>
                <c:pt idx="9">
                  <c:v>Buying a recognised brand of fishing equipment is important to me</c:v>
                </c:pt>
              </c:strCache>
            </c:strRef>
          </c:cat>
          <c:val>
            <c:numRef>
              <c:f>'Q7B - Charts'!$G$73:$G$82</c:f>
              <c:numCache>
                <c:formatCode>#,##0%</c:formatCode>
                <c:ptCount val="10"/>
                <c:pt idx="0">
                  <c:v>0</c:v>
                </c:pt>
                <c:pt idx="1">
                  <c:v>0</c:v>
                </c:pt>
                <c:pt idx="2">
                  <c:v>0</c:v>
                </c:pt>
                <c:pt idx="3">
                  <c:v>0</c:v>
                </c:pt>
                <c:pt idx="4">
                  <c:v>6.6666666666666666E-2</c:v>
                </c:pt>
                <c:pt idx="5">
                  <c:v>6.6666666666666666E-2</c:v>
                </c:pt>
                <c:pt idx="6">
                  <c:v>0.13333333333333333</c:v>
                </c:pt>
                <c:pt idx="7">
                  <c:v>0.2</c:v>
                </c:pt>
                <c:pt idx="8">
                  <c:v>0.53333333333333333</c:v>
                </c:pt>
                <c:pt idx="9">
                  <c:v>0.4</c:v>
                </c:pt>
              </c:numCache>
            </c:numRef>
          </c:val>
          <c:extLst>
            <c:ext xmlns:c16="http://schemas.microsoft.com/office/drawing/2014/chart" uri="{C3380CC4-5D6E-409C-BE32-E72D297353CC}">
              <c16:uniqueId val="{00000004-0E61-418A-BFA8-0E159D38693E}"/>
            </c:ext>
          </c:extLst>
        </c:ser>
        <c:dLbls>
          <c:showLegendKey val="0"/>
          <c:showVal val="0"/>
          <c:showCatName val="0"/>
          <c:showSerName val="0"/>
          <c:showPercent val="0"/>
          <c:showBubbleSize val="0"/>
        </c:dLbls>
        <c:gapWidth val="150"/>
        <c:overlap val="100"/>
        <c:axId val="1973319135"/>
        <c:axId val="1973316639"/>
      </c:barChart>
      <c:catAx>
        <c:axId val="19733191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3316639"/>
        <c:crosses val="autoZero"/>
        <c:auto val="1"/>
        <c:lblAlgn val="ctr"/>
        <c:lblOffset val="100"/>
        <c:noMultiLvlLbl val="0"/>
      </c:catAx>
      <c:valAx>
        <c:axId val="1973316639"/>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33191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Total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 Charts'!$C$2</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Charts'!$B$3:$B$20</c:f>
              <c:strCache>
                <c:ptCount val="18"/>
                <c:pt idx="0">
                  <c:v>I am a responsible fisher and accept fishing rules and regulations even if it means I catch less fish</c:v>
                </c:pt>
                <c:pt idx="1">
                  <c:v>I fish for the challenge and enjoyment of catching fish</c:v>
                </c:pt>
                <c:pt idx="2">
                  <c:v>I aim to catch enough fish for a feed rather than take the bag limit</c:v>
                </c:pt>
                <c:pt idx="3">
                  <c:v>Time spent fishing is one of the best ways I know to relax and unwind</c:v>
                </c:pt>
                <c:pt idx="4">
                  <c:v>I catch fish, lobsters, etc for food for myself or to share with my friends and family</c:v>
                </c:pt>
                <c:pt idx="5">
                  <c:v>I don’t go fishing as often as I would like to</c:v>
                </c:pt>
                <c:pt idx="6">
                  <c:v>Fishing with my friends and family is the best part of going fishing</c:v>
                </c:pt>
                <c:pt idx="7">
                  <c:v>I support fisheries management principles</c:v>
                </c:pt>
                <c:pt idx="8">
                  <c:v>I like to support my local tackle shop</c:v>
                </c:pt>
                <c:pt idx="9">
                  <c:v>I buy fishing equipment that’s affordable / look for the best deals</c:v>
                </c:pt>
                <c:pt idx="10">
                  <c:v>I find fishing rules and regulations easy to understand</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 Charts'!$C$3:$C$20</c:f>
              <c:numCache>
                <c:formatCode>#,##0%</c:formatCode>
                <c:ptCount val="18"/>
                <c:pt idx="0">
                  <c:v>0.60483870967741937</c:v>
                </c:pt>
                <c:pt idx="1">
                  <c:v>0.33870967741935482</c:v>
                </c:pt>
                <c:pt idx="2">
                  <c:v>0.38709677419354838</c:v>
                </c:pt>
                <c:pt idx="3">
                  <c:v>0.43548387096774194</c:v>
                </c:pt>
                <c:pt idx="4">
                  <c:v>0.38709677419354838</c:v>
                </c:pt>
                <c:pt idx="5">
                  <c:v>0.37096774193548387</c:v>
                </c:pt>
                <c:pt idx="6">
                  <c:v>0.31451612903225806</c:v>
                </c:pt>
                <c:pt idx="7">
                  <c:v>0.28225806451612906</c:v>
                </c:pt>
                <c:pt idx="8">
                  <c:v>0.25</c:v>
                </c:pt>
                <c:pt idx="9">
                  <c:v>0.15322580645161291</c:v>
                </c:pt>
                <c:pt idx="10">
                  <c:v>8.8709677419354843E-2</c:v>
                </c:pt>
                <c:pt idx="11">
                  <c:v>0.23387096774193547</c:v>
                </c:pt>
                <c:pt idx="12">
                  <c:v>0.23387096774193547</c:v>
                </c:pt>
                <c:pt idx="13">
                  <c:v>0.15322580645161291</c:v>
                </c:pt>
                <c:pt idx="14">
                  <c:v>6.4516129032258063E-2</c:v>
                </c:pt>
                <c:pt idx="15">
                  <c:v>7.2580645161290328E-2</c:v>
                </c:pt>
                <c:pt idx="16">
                  <c:v>4.0322580645161289E-2</c:v>
                </c:pt>
                <c:pt idx="17">
                  <c:v>8.0645161290322578E-3</c:v>
                </c:pt>
              </c:numCache>
            </c:numRef>
          </c:val>
          <c:extLst>
            <c:ext xmlns:c16="http://schemas.microsoft.com/office/drawing/2014/chart" uri="{C3380CC4-5D6E-409C-BE32-E72D297353CC}">
              <c16:uniqueId val="{00000000-FE75-4486-8BDB-03FDA14B3532}"/>
            </c:ext>
          </c:extLst>
        </c:ser>
        <c:ser>
          <c:idx val="1"/>
          <c:order val="1"/>
          <c:tx>
            <c:strRef>
              <c:f>'Q8 - Charts'!$D$2</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Charts'!$B$3:$B$20</c:f>
              <c:strCache>
                <c:ptCount val="18"/>
                <c:pt idx="0">
                  <c:v>I am a responsible fisher and accept fishing rules and regulations even if it means I catch less fish</c:v>
                </c:pt>
                <c:pt idx="1">
                  <c:v>I fish for the challenge and enjoyment of catching fish</c:v>
                </c:pt>
                <c:pt idx="2">
                  <c:v>I aim to catch enough fish for a feed rather than take the bag limit</c:v>
                </c:pt>
                <c:pt idx="3">
                  <c:v>Time spent fishing is one of the best ways I know to relax and unwind</c:v>
                </c:pt>
                <c:pt idx="4">
                  <c:v>I catch fish, lobsters, etc for food for myself or to share with my friends and family</c:v>
                </c:pt>
                <c:pt idx="5">
                  <c:v>I don’t go fishing as often as I would like to</c:v>
                </c:pt>
                <c:pt idx="6">
                  <c:v>Fishing with my friends and family is the best part of going fishing</c:v>
                </c:pt>
                <c:pt idx="7">
                  <c:v>I support fisheries management principles</c:v>
                </c:pt>
                <c:pt idx="8">
                  <c:v>I like to support my local tackle shop</c:v>
                </c:pt>
                <c:pt idx="9">
                  <c:v>I buy fishing equipment that’s affordable / look for the best deals</c:v>
                </c:pt>
                <c:pt idx="10">
                  <c:v>I find fishing rules and regulations easy to understand</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 Charts'!$D$3:$D$20</c:f>
              <c:numCache>
                <c:formatCode>#,##0%</c:formatCode>
                <c:ptCount val="18"/>
                <c:pt idx="0">
                  <c:v>0.35483870967741937</c:v>
                </c:pt>
                <c:pt idx="1">
                  <c:v>0.58870967741935487</c:v>
                </c:pt>
                <c:pt idx="2">
                  <c:v>0.52419354838709675</c:v>
                </c:pt>
                <c:pt idx="3">
                  <c:v>0.45161290322580644</c:v>
                </c:pt>
                <c:pt idx="4">
                  <c:v>0.49193548387096775</c:v>
                </c:pt>
                <c:pt idx="5">
                  <c:v>0.49193548387096775</c:v>
                </c:pt>
                <c:pt idx="6">
                  <c:v>0.54838709677419351</c:v>
                </c:pt>
                <c:pt idx="7">
                  <c:v>0.532258064516129</c:v>
                </c:pt>
                <c:pt idx="8">
                  <c:v>0.532258064516129</c:v>
                </c:pt>
                <c:pt idx="9">
                  <c:v>0.58064516129032262</c:v>
                </c:pt>
                <c:pt idx="10">
                  <c:v>0.62096774193548387</c:v>
                </c:pt>
                <c:pt idx="11">
                  <c:v>0.43548387096774194</c:v>
                </c:pt>
                <c:pt idx="12">
                  <c:v>0.32258064516129031</c:v>
                </c:pt>
                <c:pt idx="13">
                  <c:v>0.29838709677419356</c:v>
                </c:pt>
                <c:pt idx="14">
                  <c:v>0.25806451612903225</c:v>
                </c:pt>
                <c:pt idx="15">
                  <c:v>0.22580645161290322</c:v>
                </c:pt>
                <c:pt idx="16">
                  <c:v>0.12096774193548387</c:v>
                </c:pt>
                <c:pt idx="17">
                  <c:v>0.10483870967741936</c:v>
                </c:pt>
              </c:numCache>
            </c:numRef>
          </c:val>
          <c:extLst>
            <c:ext xmlns:c16="http://schemas.microsoft.com/office/drawing/2014/chart" uri="{C3380CC4-5D6E-409C-BE32-E72D297353CC}">
              <c16:uniqueId val="{00000001-FE75-4486-8BDB-03FDA14B3532}"/>
            </c:ext>
          </c:extLst>
        </c:ser>
        <c:ser>
          <c:idx val="2"/>
          <c:order val="2"/>
          <c:tx>
            <c:strRef>
              <c:f>'Q8 - Charts'!$E$2</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Charts'!$B$3:$B$20</c:f>
              <c:strCache>
                <c:ptCount val="18"/>
                <c:pt idx="0">
                  <c:v>I am a responsible fisher and accept fishing rules and regulations even if it means I catch less fish</c:v>
                </c:pt>
                <c:pt idx="1">
                  <c:v>I fish for the challenge and enjoyment of catching fish</c:v>
                </c:pt>
                <c:pt idx="2">
                  <c:v>I aim to catch enough fish for a feed rather than take the bag limit</c:v>
                </c:pt>
                <c:pt idx="3">
                  <c:v>Time spent fishing is one of the best ways I know to relax and unwind</c:v>
                </c:pt>
                <c:pt idx="4">
                  <c:v>I catch fish, lobsters, etc for food for myself or to share with my friends and family</c:v>
                </c:pt>
                <c:pt idx="5">
                  <c:v>I don’t go fishing as often as I would like to</c:v>
                </c:pt>
                <c:pt idx="6">
                  <c:v>Fishing with my friends and family is the best part of going fishing</c:v>
                </c:pt>
                <c:pt idx="7">
                  <c:v>I support fisheries management principles</c:v>
                </c:pt>
                <c:pt idx="8">
                  <c:v>I like to support my local tackle shop</c:v>
                </c:pt>
                <c:pt idx="9">
                  <c:v>I buy fishing equipment that’s affordable / look for the best deals</c:v>
                </c:pt>
                <c:pt idx="10">
                  <c:v>I find fishing rules and regulations easy to understand</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 Charts'!$E$3:$E$20</c:f>
              <c:numCache>
                <c:formatCode>#,##0%</c:formatCode>
                <c:ptCount val="18"/>
                <c:pt idx="0">
                  <c:v>8.0645161290322578E-3</c:v>
                </c:pt>
                <c:pt idx="1">
                  <c:v>2.4193548387096774E-2</c:v>
                </c:pt>
                <c:pt idx="2">
                  <c:v>4.8387096774193547E-2</c:v>
                </c:pt>
                <c:pt idx="3">
                  <c:v>6.4516129032258063E-2</c:v>
                </c:pt>
                <c:pt idx="4">
                  <c:v>8.0645161290322578E-3</c:v>
                </c:pt>
                <c:pt idx="5">
                  <c:v>8.0645161290322578E-3</c:v>
                </c:pt>
                <c:pt idx="6">
                  <c:v>5.6451612903225805E-2</c:v>
                </c:pt>
                <c:pt idx="7">
                  <c:v>0.12903225806451613</c:v>
                </c:pt>
                <c:pt idx="8">
                  <c:v>0.12096774193548387</c:v>
                </c:pt>
                <c:pt idx="9">
                  <c:v>8.8709677419354843E-2</c:v>
                </c:pt>
                <c:pt idx="10">
                  <c:v>0.12096774193548387</c:v>
                </c:pt>
                <c:pt idx="11">
                  <c:v>0.14516129032258066</c:v>
                </c:pt>
                <c:pt idx="12">
                  <c:v>0.16935483870967741</c:v>
                </c:pt>
                <c:pt idx="13">
                  <c:v>0.11290322580645161</c:v>
                </c:pt>
                <c:pt idx="14">
                  <c:v>0.14516129032258066</c:v>
                </c:pt>
                <c:pt idx="15">
                  <c:v>8.0645161290322578E-2</c:v>
                </c:pt>
                <c:pt idx="16">
                  <c:v>8.0645161290322578E-2</c:v>
                </c:pt>
                <c:pt idx="17">
                  <c:v>5.6451612903225805E-2</c:v>
                </c:pt>
              </c:numCache>
            </c:numRef>
          </c:val>
          <c:extLst>
            <c:ext xmlns:c16="http://schemas.microsoft.com/office/drawing/2014/chart" uri="{C3380CC4-5D6E-409C-BE32-E72D297353CC}">
              <c16:uniqueId val="{00000002-FE75-4486-8BDB-03FDA14B3532}"/>
            </c:ext>
          </c:extLst>
        </c:ser>
        <c:ser>
          <c:idx val="3"/>
          <c:order val="3"/>
          <c:tx>
            <c:strRef>
              <c:f>'Q8 - Charts'!$F$2</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Charts'!$B$3:$B$20</c:f>
              <c:strCache>
                <c:ptCount val="18"/>
                <c:pt idx="0">
                  <c:v>I am a responsible fisher and accept fishing rules and regulations even if it means I catch less fish</c:v>
                </c:pt>
                <c:pt idx="1">
                  <c:v>I fish for the challenge and enjoyment of catching fish</c:v>
                </c:pt>
                <c:pt idx="2">
                  <c:v>I aim to catch enough fish for a feed rather than take the bag limit</c:v>
                </c:pt>
                <c:pt idx="3">
                  <c:v>Time spent fishing is one of the best ways I know to relax and unwind</c:v>
                </c:pt>
                <c:pt idx="4">
                  <c:v>I catch fish, lobsters, etc for food for myself or to share with my friends and family</c:v>
                </c:pt>
                <c:pt idx="5">
                  <c:v>I don’t go fishing as often as I would like to</c:v>
                </c:pt>
                <c:pt idx="6">
                  <c:v>Fishing with my friends and family is the best part of going fishing</c:v>
                </c:pt>
                <c:pt idx="7">
                  <c:v>I support fisheries management principles</c:v>
                </c:pt>
                <c:pt idx="8">
                  <c:v>I like to support my local tackle shop</c:v>
                </c:pt>
                <c:pt idx="9">
                  <c:v>I buy fishing equipment that’s affordable / look for the best deals</c:v>
                </c:pt>
                <c:pt idx="10">
                  <c:v>I find fishing rules and regulations easy to understand</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 Charts'!$F$3:$F$20</c:f>
              <c:numCache>
                <c:formatCode>#,##0%</c:formatCode>
                <c:ptCount val="18"/>
                <c:pt idx="0">
                  <c:v>1.6129032258064516E-2</c:v>
                </c:pt>
                <c:pt idx="1">
                  <c:v>4.0322580645161289E-2</c:v>
                </c:pt>
                <c:pt idx="2">
                  <c:v>3.2258064516129031E-2</c:v>
                </c:pt>
                <c:pt idx="3">
                  <c:v>4.8387096774193547E-2</c:v>
                </c:pt>
                <c:pt idx="4">
                  <c:v>6.4516129032258063E-2</c:v>
                </c:pt>
                <c:pt idx="5">
                  <c:v>0.11290322580645161</c:v>
                </c:pt>
                <c:pt idx="6">
                  <c:v>7.2580645161290328E-2</c:v>
                </c:pt>
                <c:pt idx="7">
                  <c:v>4.8387096774193547E-2</c:v>
                </c:pt>
                <c:pt idx="8">
                  <c:v>9.6774193548387094E-2</c:v>
                </c:pt>
                <c:pt idx="9">
                  <c:v>0.15322580645161291</c:v>
                </c:pt>
                <c:pt idx="10">
                  <c:v>0.13709677419354838</c:v>
                </c:pt>
                <c:pt idx="11">
                  <c:v>0.14516129032258066</c:v>
                </c:pt>
                <c:pt idx="12">
                  <c:v>0.22580645161290322</c:v>
                </c:pt>
                <c:pt idx="13">
                  <c:v>0.36290322580645162</c:v>
                </c:pt>
                <c:pt idx="14">
                  <c:v>0.44354838709677419</c:v>
                </c:pt>
                <c:pt idx="15">
                  <c:v>0.5161290322580645</c:v>
                </c:pt>
                <c:pt idx="16">
                  <c:v>0.41935483870967744</c:v>
                </c:pt>
                <c:pt idx="17">
                  <c:v>0.54838709677419351</c:v>
                </c:pt>
              </c:numCache>
            </c:numRef>
          </c:val>
          <c:extLst>
            <c:ext xmlns:c16="http://schemas.microsoft.com/office/drawing/2014/chart" uri="{C3380CC4-5D6E-409C-BE32-E72D297353CC}">
              <c16:uniqueId val="{00000003-FE75-4486-8BDB-03FDA14B3532}"/>
            </c:ext>
          </c:extLst>
        </c:ser>
        <c:ser>
          <c:idx val="4"/>
          <c:order val="4"/>
          <c:tx>
            <c:strRef>
              <c:f>'Q8 - Charts'!$G$2</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Charts'!$B$3:$B$20</c:f>
              <c:strCache>
                <c:ptCount val="18"/>
                <c:pt idx="0">
                  <c:v>I am a responsible fisher and accept fishing rules and regulations even if it means I catch less fish</c:v>
                </c:pt>
                <c:pt idx="1">
                  <c:v>I fish for the challenge and enjoyment of catching fish</c:v>
                </c:pt>
                <c:pt idx="2">
                  <c:v>I aim to catch enough fish for a feed rather than take the bag limit</c:v>
                </c:pt>
                <c:pt idx="3">
                  <c:v>Time spent fishing is one of the best ways I know to relax and unwind</c:v>
                </c:pt>
                <c:pt idx="4">
                  <c:v>I catch fish, lobsters, etc for food for myself or to share with my friends and family</c:v>
                </c:pt>
                <c:pt idx="5">
                  <c:v>I don’t go fishing as often as I would like to</c:v>
                </c:pt>
                <c:pt idx="6">
                  <c:v>Fishing with my friends and family is the best part of going fishing</c:v>
                </c:pt>
                <c:pt idx="7">
                  <c:v>I support fisheries management principles</c:v>
                </c:pt>
                <c:pt idx="8">
                  <c:v>I like to support my local tackle shop</c:v>
                </c:pt>
                <c:pt idx="9">
                  <c:v>I buy fishing equipment that’s affordable / look for the best deals</c:v>
                </c:pt>
                <c:pt idx="10">
                  <c:v>I find fishing rules and regulations easy to understand</c:v>
                </c:pt>
                <c:pt idx="11">
                  <c:v>I support both recreational and commercial fishing in Tasmania</c:v>
                </c:pt>
                <c:pt idx="12">
                  <c:v>When it comes to fishing, I tend to spend a lot of my money on this activity because I love it so much!</c:v>
                </c:pt>
                <c:pt idx="13">
                  <c:v>I usually release most of the fish I catch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 Charts'!$G$3:$G$20</c:f>
              <c:numCache>
                <c:formatCode>#,##0%</c:formatCode>
                <c:ptCount val="18"/>
                <c:pt idx="0">
                  <c:v>1.6129032258064516E-2</c:v>
                </c:pt>
                <c:pt idx="1">
                  <c:v>8.0645161290322578E-3</c:v>
                </c:pt>
                <c:pt idx="2">
                  <c:v>8.0645161290322578E-3</c:v>
                </c:pt>
                <c:pt idx="3">
                  <c:v>0</c:v>
                </c:pt>
                <c:pt idx="4">
                  <c:v>4.8387096774193547E-2</c:v>
                </c:pt>
                <c:pt idx="5">
                  <c:v>1.6129032258064516E-2</c:v>
                </c:pt>
                <c:pt idx="6">
                  <c:v>8.0645161290322578E-3</c:v>
                </c:pt>
                <c:pt idx="7">
                  <c:v>8.0645161290322578E-3</c:v>
                </c:pt>
                <c:pt idx="8">
                  <c:v>0</c:v>
                </c:pt>
                <c:pt idx="9">
                  <c:v>2.4193548387096774E-2</c:v>
                </c:pt>
                <c:pt idx="10">
                  <c:v>3.2258064516129031E-2</c:v>
                </c:pt>
                <c:pt idx="11">
                  <c:v>4.0322580645161289E-2</c:v>
                </c:pt>
                <c:pt idx="12">
                  <c:v>4.8387096774193547E-2</c:v>
                </c:pt>
                <c:pt idx="13">
                  <c:v>7.2580645161290328E-2</c:v>
                </c:pt>
                <c:pt idx="14">
                  <c:v>8.8709677419354843E-2</c:v>
                </c:pt>
                <c:pt idx="15">
                  <c:v>0.10483870967741936</c:v>
                </c:pt>
                <c:pt idx="16">
                  <c:v>0.33870967741935482</c:v>
                </c:pt>
                <c:pt idx="17">
                  <c:v>0.28225806451612906</c:v>
                </c:pt>
              </c:numCache>
            </c:numRef>
          </c:val>
          <c:extLst>
            <c:ext xmlns:c16="http://schemas.microsoft.com/office/drawing/2014/chart" uri="{C3380CC4-5D6E-409C-BE32-E72D297353CC}">
              <c16:uniqueId val="{00000004-FE75-4486-8BDB-03FDA14B3532}"/>
            </c:ext>
          </c:extLst>
        </c:ser>
        <c:dLbls>
          <c:showLegendKey val="0"/>
          <c:showVal val="0"/>
          <c:showCatName val="0"/>
          <c:showSerName val="0"/>
          <c:showPercent val="0"/>
          <c:showBubbleSize val="0"/>
        </c:dLbls>
        <c:gapWidth val="150"/>
        <c:overlap val="100"/>
        <c:axId val="1973322879"/>
        <c:axId val="1973339935"/>
      </c:barChart>
      <c:catAx>
        <c:axId val="197332287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3339935"/>
        <c:crosses val="autoZero"/>
        <c:auto val="1"/>
        <c:lblAlgn val="ctr"/>
        <c:lblOffset val="100"/>
        <c:noMultiLvlLbl val="0"/>
      </c:catAx>
      <c:valAx>
        <c:axId val="197333993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33228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Segment 1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 Charts'!$C$24</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Charts'!$B$25:$B$42</c:f>
              <c:strCache>
                <c:ptCount val="18"/>
                <c:pt idx="0">
                  <c:v>Time spent fishing is one of the best ways I know to relax and unwind</c:v>
                </c:pt>
                <c:pt idx="1">
                  <c:v>I fish for the challenge and enjoyment of catching fish</c:v>
                </c:pt>
                <c:pt idx="2">
                  <c:v>I catch fish, lobsters, etc for food for myself or to share with my friends and family</c:v>
                </c:pt>
                <c:pt idx="3">
                  <c:v>I am a responsible fisher and accept fishing rules and regulations even if it means I catch less fish</c:v>
                </c:pt>
                <c:pt idx="4">
                  <c:v>I aim to catch enough fish for a feed rather than take the bag limit</c:v>
                </c:pt>
                <c:pt idx="5">
                  <c:v>Fishing with my friends and family is the best part of going fishing</c:v>
                </c:pt>
                <c:pt idx="6">
                  <c:v>I don’t go fishing as often as I would like to</c:v>
                </c:pt>
                <c:pt idx="7">
                  <c:v>When it comes to fishing, I tend to spend a lot of my money on this activity because I love it so much!</c:v>
                </c:pt>
                <c:pt idx="8">
                  <c:v>I like to support my local tackle shop</c:v>
                </c:pt>
                <c:pt idx="9">
                  <c:v>I support fisheries management principles</c:v>
                </c:pt>
                <c:pt idx="10">
                  <c:v>I buy fishing equipment that’s affordable / look for the best deals</c:v>
                </c:pt>
                <c:pt idx="11">
                  <c:v>I find fishing rules and regulations easy to understand</c:v>
                </c:pt>
                <c:pt idx="12">
                  <c:v>I support both recreational and commercial fishing in Tasmania</c:v>
                </c:pt>
                <c:pt idx="13">
                  <c:v>I usually fish on my own to get away from people</c:v>
                </c:pt>
                <c:pt idx="14">
                  <c:v>I like to compete in fishing competitions</c:v>
                </c:pt>
                <c:pt idx="15">
                  <c:v>I like to browse in a tackle shop and then check online to see if I can get it cheaper</c:v>
                </c:pt>
                <c:pt idx="16">
                  <c:v>I fish to catch trophy sized fish</c:v>
                </c:pt>
                <c:pt idx="17">
                  <c:v>I usually release most of the fish I catch</c:v>
                </c:pt>
              </c:strCache>
            </c:strRef>
          </c:cat>
          <c:val>
            <c:numRef>
              <c:f>'Q8 - Charts'!$C$25:$C$42</c:f>
              <c:numCache>
                <c:formatCode>#,##0%</c:formatCode>
                <c:ptCount val="18"/>
                <c:pt idx="0">
                  <c:v>0.6</c:v>
                </c:pt>
                <c:pt idx="1">
                  <c:v>0.4</c:v>
                </c:pt>
                <c:pt idx="2">
                  <c:v>0.3</c:v>
                </c:pt>
                <c:pt idx="3">
                  <c:v>0.6</c:v>
                </c:pt>
                <c:pt idx="4">
                  <c:v>0.3</c:v>
                </c:pt>
                <c:pt idx="5">
                  <c:v>0.3</c:v>
                </c:pt>
                <c:pt idx="6">
                  <c:v>0.45</c:v>
                </c:pt>
                <c:pt idx="7">
                  <c:v>0.3</c:v>
                </c:pt>
                <c:pt idx="8">
                  <c:v>0.25</c:v>
                </c:pt>
                <c:pt idx="9">
                  <c:v>0.25</c:v>
                </c:pt>
                <c:pt idx="10">
                  <c:v>0.25</c:v>
                </c:pt>
                <c:pt idx="11">
                  <c:v>0.15</c:v>
                </c:pt>
                <c:pt idx="12">
                  <c:v>0.2</c:v>
                </c:pt>
                <c:pt idx="13">
                  <c:v>0.15</c:v>
                </c:pt>
                <c:pt idx="14">
                  <c:v>0.1</c:v>
                </c:pt>
                <c:pt idx="15">
                  <c:v>0.1</c:v>
                </c:pt>
                <c:pt idx="16">
                  <c:v>0.05</c:v>
                </c:pt>
                <c:pt idx="17">
                  <c:v>0.05</c:v>
                </c:pt>
              </c:numCache>
            </c:numRef>
          </c:val>
          <c:extLst>
            <c:ext xmlns:c16="http://schemas.microsoft.com/office/drawing/2014/chart" uri="{C3380CC4-5D6E-409C-BE32-E72D297353CC}">
              <c16:uniqueId val="{00000000-7DF5-4D00-A18C-270298B7AD61}"/>
            </c:ext>
          </c:extLst>
        </c:ser>
        <c:ser>
          <c:idx val="1"/>
          <c:order val="1"/>
          <c:tx>
            <c:strRef>
              <c:f>'Q8 - Charts'!$D$24</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Charts'!$B$25:$B$42</c:f>
              <c:strCache>
                <c:ptCount val="18"/>
                <c:pt idx="0">
                  <c:v>Time spent fishing is one of the best ways I know to relax and unwind</c:v>
                </c:pt>
                <c:pt idx="1">
                  <c:v>I fish for the challenge and enjoyment of catching fish</c:v>
                </c:pt>
                <c:pt idx="2">
                  <c:v>I catch fish, lobsters, etc for food for myself or to share with my friends and family</c:v>
                </c:pt>
                <c:pt idx="3">
                  <c:v>I am a responsible fisher and accept fishing rules and regulations even if it means I catch less fish</c:v>
                </c:pt>
                <c:pt idx="4">
                  <c:v>I aim to catch enough fish for a feed rather than take the bag limit</c:v>
                </c:pt>
                <c:pt idx="5">
                  <c:v>Fishing with my friends and family is the best part of going fishing</c:v>
                </c:pt>
                <c:pt idx="6">
                  <c:v>I don’t go fishing as often as I would like to</c:v>
                </c:pt>
                <c:pt idx="7">
                  <c:v>When it comes to fishing, I tend to spend a lot of my money on this activity because I love it so much!</c:v>
                </c:pt>
                <c:pt idx="8">
                  <c:v>I like to support my local tackle shop</c:v>
                </c:pt>
                <c:pt idx="9">
                  <c:v>I support fisheries management principles</c:v>
                </c:pt>
                <c:pt idx="10">
                  <c:v>I buy fishing equipment that’s affordable / look for the best deals</c:v>
                </c:pt>
                <c:pt idx="11">
                  <c:v>I find fishing rules and regulations easy to understand</c:v>
                </c:pt>
                <c:pt idx="12">
                  <c:v>I support both recreational and commercial fishing in Tasmania</c:v>
                </c:pt>
                <c:pt idx="13">
                  <c:v>I usually fish on my own to get away from people</c:v>
                </c:pt>
                <c:pt idx="14">
                  <c:v>I like to compete in fishing competitions</c:v>
                </c:pt>
                <c:pt idx="15">
                  <c:v>I like to browse in a tackle shop and then check online to see if I can get it cheaper</c:v>
                </c:pt>
                <c:pt idx="16">
                  <c:v>I fish to catch trophy sized fish</c:v>
                </c:pt>
                <c:pt idx="17">
                  <c:v>I usually release most of the fish I catch</c:v>
                </c:pt>
              </c:strCache>
            </c:strRef>
          </c:cat>
          <c:val>
            <c:numRef>
              <c:f>'Q8 - Charts'!$D$25:$D$42</c:f>
              <c:numCache>
                <c:formatCode>#,##0%</c:formatCode>
                <c:ptCount val="18"/>
                <c:pt idx="0">
                  <c:v>0.4</c:v>
                </c:pt>
                <c:pt idx="1">
                  <c:v>0.55000000000000004</c:v>
                </c:pt>
                <c:pt idx="2">
                  <c:v>0.65</c:v>
                </c:pt>
                <c:pt idx="3">
                  <c:v>0.3</c:v>
                </c:pt>
                <c:pt idx="4">
                  <c:v>0.6</c:v>
                </c:pt>
                <c:pt idx="5">
                  <c:v>0.6</c:v>
                </c:pt>
                <c:pt idx="6">
                  <c:v>0.4</c:v>
                </c:pt>
                <c:pt idx="7">
                  <c:v>0.45</c:v>
                </c:pt>
                <c:pt idx="8">
                  <c:v>0.5</c:v>
                </c:pt>
                <c:pt idx="9">
                  <c:v>0.5</c:v>
                </c:pt>
                <c:pt idx="10">
                  <c:v>0.45</c:v>
                </c:pt>
                <c:pt idx="11">
                  <c:v>0.5</c:v>
                </c:pt>
                <c:pt idx="12">
                  <c:v>0.4</c:v>
                </c:pt>
                <c:pt idx="13">
                  <c:v>0.25</c:v>
                </c:pt>
                <c:pt idx="14">
                  <c:v>0.3</c:v>
                </c:pt>
                <c:pt idx="15">
                  <c:v>0.3</c:v>
                </c:pt>
                <c:pt idx="16">
                  <c:v>0.25</c:v>
                </c:pt>
                <c:pt idx="17">
                  <c:v>0.25</c:v>
                </c:pt>
              </c:numCache>
            </c:numRef>
          </c:val>
          <c:extLst>
            <c:ext xmlns:c16="http://schemas.microsoft.com/office/drawing/2014/chart" uri="{C3380CC4-5D6E-409C-BE32-E72D297353CC}">
              <c16:uniqueId val="{00000001-7DF5-4D00-A18C-270298B7AD61}"/>
            </c:ext>
          </c:extLst>
        </c:ser>
        <c:ser>
          <c:idx val="2"/>
          <c:order val="2"/>
          <c:tx>
            <c:strRef>
              <c:f>'Q8 - Charts'!$E$24</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Charts'!$B$25:$B$42</c:f>
              <c:strCache>
                <c:ptCount val="18"/>
                <c:pt idx="0">
                  <c:v>Time spent fishing is one of the best ways I know to relax and unwind</c:v>
                </c:pt>
                <c:pt idx="1">
                  <c:v>I fish for the challenge and enjoyment of catching fish</c:v>
                </c:pt>
                <c:pt idx="2">
                  <c:v>I catch fish, lobsters, etc for food for myself or to share with my friends and family</c:v>
                </c:pt>
                <c:pt idx="3">
                  <c:v>I am a responsible fisher and accept fishing rules and regulations even if it means I catch less fish</c:v>
                </c:pt>
                <c:pt idx="4">
                  <c:v>I aim to catch enough fish for a feed rather than take the bag limit</c:v>
                </c:pt>
                <c:pt idx="5">
                  <c:v>Fishing with my friends and family is the best part of going fishing</c:v>
                </c:pt>
                <c:pt idx="6">
                  <c:v>I don’t go fishing as often as I would like to</c:v>
                </c:pt>
                <c:pt idx="7">
                  <c:v>When it comes to fishing, I tend to spend a lot of my money on this activity because I love it so much!</c:v>
                </c:pt>
                <c:pt idx="8">
                  <c:v>I like to support my local tackle shop</c:v>
                </c:pt>
                <c:pt idx="9">
                  <c:v>I support fisheries management principles</c:v>
                </c:pt>
                <c:pt idx="10">
                  <c:v>I buy fishing equipment that’s affordable / look for the best deals</c:v>
                </c:pt>
                <c:pt idx="11">
                  <c:v>I find fishing rules and regulations easy to understand</c:v>
                </c:pt>
                <c:pt idx="12">
                  <c:v>I support both recreational and commercial fishing in Tasmania</c:v>
                </c:pt>
                <c:pt idx="13">
                  <c:v>I usually fish on my own to get away from people</c:v>
                </c:pt>
                <c:pt idx="14">
                  <c:v>I like to compete in fishing competitions</c:v>
                </c:pt>
                <c:pt idx="15">
                  <c:v>I like to browse in a tackle shop and then check online to see if I can get it cheaper</c:v>
                </c:pt>
                <c:pt idx="16">
                  <c:v>I fish to catch trophy sized fish</c:v>
                </c:pt>
                <c:pt idx="17">
                  <c:v>I usually release most of the fish I catch</c:v>
                </c:pt>
              </c:strCache>
            </c:strRef>
          </c:cat>
          <c:val>
            <c:numRef>
              <c:f>'Q8 - Charts'!$E$25:$E$42</c:f>
              <c:numCache>
                <c:formatCode>#,##0%</c:formatCode>
                <c:ptCount val="18"/>
                <c:pt idx="0">
                  <c:v>0</c:v>
                </c:pt>
                <c:pt idx="1">
                  <c:v>0.05</c:v>
                </c:pt>
                <c:pt idx="2">
                  <c:v>0</c:v>
                </c:pt>
                <c:pt idx="3">
                  <c:v>0.05</c:v>
                </c:pt>
                <c:pt idx="4">
                  <c:v>0.05</c:v>
                </c:pt>
                <c:pt idx="5">
                  <c:v>0</c:v>
                </c:pt>
                <c:pt idx="6">
                  <c:v>0</c:v>
                </c:pt>
                <c:pt idx="7">
                  <c:v>0.15</c:v>
                </c:pt>
                <c:pt idx="8">
                  <c:v>0.15</c:v>
                </c:pt>
                <c:pt idx="9">
                  <c:v>0.2</c:v>
                </c:pt>
                <c:pt idx="10">
                  <c:v>0.15</c:v>
                </c:pt>
                <c:pt idx="11">
                  <c:v>0.05</c:v>
                </c:pt>
                <c:pt idx="12">
                  <c:v>0.15</c:v>
                </c:pt>
                <c:pt idx="13">
                  <c:v>0</c:v>
                </c:pt>
                <c:pt idx="14">
                  <c:v>0</c:v>
                </c:pt>
                <c:pt idx="15">
                  <c:v>0.25</c:v>
                </c:pt>
                <c:pt idx="16">
                  <c:v>0.1</c:v>
                </c:pt>
                <c:pt idx="17">
                  <c:v>0.15</c:v>
                </c:pt>
              </c:numCache>
            </c:numRef>
          </c:val>
          <c:extLst>
            <c:ext xmlns:c16="http://schemas.microsoft.com/office/drawing/2014/chart" uri="{C3380CC4-5D6E-409C-BE32-E72D297353CC}">
              <c16:uniqueId val="{00000002-7DF5-4D00-A18C-270298B7AD61}"/>
            </c:ext>
          </c:extLst>
        </c:ser>
        <c:ser>
          <c:idx val="3"/>
          <c:order val="3"/>
          <c:tx>
            <c:strRef>
              <c:f>'Q8 - Charts'!$F$24</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Charts'!$B$25:$B$42</c:f>
              <c:strCache>
                <c:ptCount val="18"/>
                <c:pt idx="0">
                  <c:v>Time spent fishing is one of the best ways I know to relax and unwind</c:v>
                </c:pt>
                <c:pt idx="1">
                  <c:v>I fish for the challenge and enjoyment of catching fish</c:v>
                </c:pt>
                <c:pt idx="2">
                  <c:v>I catch fish, lobsters, etc for food for myself or to share with my friends and family</c:v>
                </c:pt>
                <c:pt idx="3">
                  <c:v>I am a responsible fisher and accept fishing rules and regulations even if it means I catch less fish</c:v>
                </c:pt>
                <c:pt idx="4">
                  <c:v>I aim to catch enough fish for a feed rather than take the bag limit</c:v>
                </c:pt>
                <c:pt idx="5">
                  <c:v>Fishing with my friends and family is the best part of going fishing</c:v>
                </c:pt>
                <c:pt idx="6">
                  <c:v>I don’t go fishing as often as I would like to</c:v>
                </c:pt>
                <c:pt idx="7">
                  <c:v>When it comes to fishing, I tend to spend a lot of my money on this activity because I love it so much!</c:v>
                </c:pt>
                <c:pt idx="8">
                  <c:v>I like to support my local tackle shop</c:v>
                </c:pt>
                <c:pt idx="9">
                  <c:v>I support fisheries management principles</c:v>
                </c:pt>
                <c:pt idx="10">
                  <c:v>I buy fishing equipment that’s affordable / look for the best deals</c:v>
                </c:pt>
                <c:pt idx="11">
                  <c:v>I find fishing rules and regulations easy to understand</c:v>
                </c:pt>
                <c:pt idx="12">
                  <c:v>I support both recreational and commercial fishing in Tasmania</c:v>
                </c:pt>
                <c:pt idx="13">
                  <c:v>I usually fish on my own to get away from people</c:v>
                </c:pt>
                <c:pt idx="14">
                  <c:v>I like to compete in fishing competitions</c:v>
                </c:pt>
                <c:pt idx="15">
                  <c:v>I like to browse in a tackle shop and then check online to see if I can get it cheaper</c:v>
                </c:pt>
                <c:pt idx="16">
                  <c:v>I fish to catch trophy sized fish</c:v>
                </c:pt>
                <c:pt idx="17">
                  <c:v>I usually release most of the fish I catch</c:v>
                </c:pt>
              </c:strCache>
            </c:strRef>
          </c:cat>
          <c:val>
            <c:numRef>
              <c:f>'Q8 - Charts'!$F$25:$F$42</c:f>
              <c:numCache>
                <c:formatCode>#,##0%</c:formatCode>
                <c:ptCount val="18"/>
                <c:pt idx="0">
                  <c:v>0</c:v>
                </c:pt>
                <c:pt idx="1">
                  <c:v>0</c:v>
                </c:pt>
                <c:pt idx="2">
                  <c:v>0</c:v>
                </c:pt>
                <c:pt idx="3">
                  <c:v>0</c:v>
                </c:pt>
                <c:pt idx="4">
                  <c:v>0.05</c:v>
                </c:pt>
                <c:pt idx="5">
                  <c:v>0.1</c:v>
                </c:pt>
                <c:pt idx="6">
                  <c:v>0.15</c:v>
                </c:pt>
                <c:pt idx="7">
                  <c:v>0.1</c:v>
                </c:pt>
                <c:pt idx="8">
                  <c:v>0.1</c:v>
                </c:pt>
                <c:pt idx="9">
                  <c:v>0.05</c:v>
                </c:pt>
                <c:pt idx="10">
                  <c:v>0.05</c:v>
                </c:pt>
                <c:pt idx="11">
                  <c:v>0.2</c:v>
                </c:pt>
                <c:pt idx="12">
                  <c:v>0.25</c:v>
                </c:pt>
                <c:pt idx="13">
                  <c:v>0.45</c:v>
                </c:pt>
                <c:pt idx="14">
                  <c:v>0.3</c:v>
                </c:pt>
                <c:pt idx="15">
                  <c:v>0.2</c:v>
                </c:pt>
                <c:pt idx="16">
                  <c:v>0.4</c:v>
                </c:pt>
                <c:pt idx="17">
                  <c:v>0.4</c:v>
                </c:pt>
              </c:numCache>
            </c:numRef>
          </c:val>
          <c:extLst>
            <c:ext xmlns:c16="http://schemas.microsoft.com/office/drawing/2014/chart" uri="{C3380CC4-5D6E-409C-BE32-E72D297353CC}">
              <c16:uniqueId val="{00000003-7DF5-4D00-A18C-270298B7AD61}"/>
            </c:ext>
          </c:extLst>
        </c:ser>
        <c:ser>
          <c:idx val="4"/>
          <c:order val="4"/>
          <c:tx>
            <c:strRef>
              <c:f>'Q8 - Charts'!$G$24</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Charts'!$B$25:$B$42</c:f>
              <c:strCache>
                <c:ptCount val="18"/>
                <c:pt idx="0">
                  <c:v>Time spent fishing is one of the best ways I know to relax and unwind</c:v>
                </c:pt>
                <c:pt idx="1">
                  <c:v>I fish for the challenge and enjoyment of catching fish</c:v>
                </c:pt>
                <c:pt idx="2">
                  <c:v>I catch fish, lobsters, etc for food for myself or to share with my friends and family</c:v>
                </c:pt>
                <c:pt idx="3">
                  <c:v>I am a responsible fisher and accept fishing rules and regulations even if it means I catch less fish</c:v>
                </c:pt>
                <c:pt idx="4">
                  <c:v>I aim to catch enough fish for a feed rather than take the bag limit</c:v>
                </c:pt>
                <c:pt idx="5">
                  <c:v>Fishing with my friends and family is the best part of going fishing</c:v>
                </c:pt>
                <c:pt idx="6">
                  <c:v>I don’t go fishing as often as I would like to</c:v>
                </c:pt>
                <c:pt idx="7">
                  <c:v>When it comes to fishing, I tend to spend a lot of my money on this activity because I love it so much!</c:v>
                </c:pt>
                <c:pt idx="8">
                  <c:v>I like to support my local tackle shop</c:v>
                </c:pt>
                <c:pt idx="9">
                  <c:v>I support fisheries management principles</c:v>
                </c:pt>
                <c:pt idx="10">
                  <c:v>I buy fishing equipment that’s affordable / look for the best deals</c:v>
                </c:pt>
                <c:pt idx="11">
                  <c:v>I find fishing rules and regulations easy to understand</c:v>
                </c:pt>
                <c:pt idx="12">
                  <c:v>I support both recreational and commercial fishing in Tasmania</c:v>
                </c:pt>
                <c:pt idx="13">
                  <c:v>I usually fish on my own to get away from people</c:v>
                </c:pt>
                <c:pt idx="14">
                  <c:v>I like to compete in fishing competitions</c:v>
                </c:pt>
                <c:pt idx="15">
                  <c:v>I like to browse in a tackle shop and then check online to see if I can get it cheaper</c:v>
                </c:pt>
                <c:pt idx="16">
                  <c:v>I fish to catch trophy sized fish</c:v>
                </c:pt>
                <c:pt idx="17">
                  <c:v>I usually release most of the fish I catch</c:v>
                </c:pt>
              </c:strCache>
            </c:strRef>
          </c:cat>
          <c:val>
            <c:numRef>
              <c:f>'Q8 - Charts'!$G$25:$G$42</c:f>
              <c:numCache>
                <c:formatCode>#,##0%</c:formatCode>
                <c:ptCount val="18"/>
                <c:pt idx="0">
                  <c:v>0</c:v>
                </c:pt>
                <c:pt idx="1">
                  <c:v>0</c:v>
                </c:pt>
                <c:pt idx="2">
                  <c:v>0.05</c:v>
                </c:pt>
                <c:pt idx="3">
                  <c:v>0.05</c:v>
                </c:pt>
                <c:pt idx="4">
                  <c:v>0</c:v>
                </c:pt>
                <c:pt idx="5">
                  <c:v>0</c:v>
                </c:pt>
                <c:pt idx="6">
                  <c:v>0</c:v>
                </c:pt>
                <c:pt idx="7">
                  <c:v>0</c:v>
                </c:pt>
                <c:pt idx="8">
                  <c:v>0</c:v>
                </c:pt>
                <c:pt idx="9">
                  <c:v>0</c:v>
                </c:pt>
                <c:pt idx="10">
                  <c:v>0.1</c:v>
                </c:pt>
                <c:pt idx="11">
                  <c:v>0.1</c:v>
                </c:pt>
                <c:pt idx="12">
                  <c:v>0</c:v>
                </c:pt>
                <c:pt idx="13">
                  <c:v>0.15</c:v>
                </c:pt>
                <c:pt idx="14">
                  <c:v>0.3</c:v>
                </c:pt>
                <c:pt idx="15">
                  <c:v>0.15</c:v>
                </c:pt>
                <c:pt idx="16">
                  <c:v>0.2</c:v>
                </c:pt>
                <c:pt idx="17">
                  <c:v>0.15</c:v>
                </c:pt>
              </c:numCache>
            </c:numRef>
          </c:val>
          <c:extLst>
            <c:ext xmlns:c16="http://schemas.microsoft.com/office/drawing/2014/chart" uri="{C3380CC4-5D6E-409C-BE32-E72D297353CC}">
              <c16:uniqueId val="{00000004-7DF5-4D00-A18C-270298B7AD61}"/>
            </c:ext>
          </c:extLst>
        </c:ser>
        <c:dLbls>
          <c:showLegendKey val="0"/>
          <c:showVal val="0"/>
          <c:showCatName val="0"/>
          <c:showSerName val="0"/>
          <c:showPercent val="0"/>
          <c:showBubbleSize val="0"/>
        </c:dLbls>
        <c:gapWidth val="150"/>
        <c:overlap val="100"/>
        <c:axId val="1973347007"/>
        <c:axId val="1973342847"/>
      </c:barChart>
      <c:catAx>
        <c:axId val="19733470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3342847"/>
        <c:crosses val="autoZero"/>
        <c:auto val="1"/>
        <c:lblAlgn val="ctr"/>
        <c:lblOffset val="100"/>
        <c:noMultiLvlLbl val="0"/>
      </c:catAx>
      <c:valAx>
        <c:axId val="1973342847"/>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3347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Segment 2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 Charts'!$C$46</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Charts'!$B$47:$B$64</c:f>
              <c:strCache>
                <c:ptCount val="18"/>
                <c:pt idx="0">
                  <c:v>I am a responsible fisher and accept fishing rules and regulations even if it means I catch less fish</c:v>
                </c:pt>
                <c:pt idx="1">
                  <c:v>I aim to catch enough fish for a feed rather than take the bag limit</c:v>
                </c:pt>
                <c:pt idx="2">
                  <c:v>I fish for the challenge and enjoyment of catching fish</c:v>
                </c:pt>
                <c:pt idx="3">
                  <c:v>I don’t go fishing as often as I would like to</c:v>
                </c:pt>
                <c:pt idx="4">
                  <c:v>Time spent fishing is one of the best ways I know to relax and unwind</c:v>
                </c:pt>
                <c:pt idx="5">
                  <c:v>Fishing with my friends and family is the best part of going fishing</c:v>
                </c:pt>
                <c:pt idx="6">
                  <c:v>I catch fish, lobsters, etc for food for myself or to share with my friends and family</c:v>
                </c:pt>
                <c:pt idx="7">
                  <c:v>I like to support my local tackle shop</c:v>
                </c:pt>
                <c:pt idx="8">
                  <c:v>I find fishing rules and regulations easy to understand</c:v>
                </c:pt>
                <c:pt idx="9">
                  <c:v>I support fisheries management principles</c:v>
                </c:pt>
                <c:pt idx="10">
                  <c:v>I buy fishing equipment that’s affordable / look for the best deals</c:v>
                </c:pt>
                <c:pt idx="11">
                  <c:v>When it comes to fishing, I tend to spend a lot of my money on this activity because I love it so much!</c:v>
                </c:pt>
                <c:pt idx="12">
                  <c:v>I usually release most of the fish I catch</c:v>
                </c:pt>
                <c:pt idx="13">
                  <c:v>I support both recreational and commercial fishing in Tasmania</c:v>
                </c:pt>
                <c:pt idx="14">
                  <c:v>I like to browse in a tackle shop and then check online to see if I can get it cheaper</c:v>
                </c:pt>
                <c:pt idx="15">
                  <c:v>I usually fish on my own to get away from people</c:v>
                </c:pt>
                <c:pt idx="16">
                  <c:v>I fish to catch trophy sized fish</c:v>
                </c:pt>
                <c:pt idx="17">
                  <c:v>I like to compete in fishing competitions</c:v>
                </c:pt>
              </c:strCache>
            </c:strRef>
          </c:cat>
          <c:val>
            <c:numRef>
              <c:f>'Q8 - Charts'!$C$47:$C$64</c:f>
              <c:numCache>
                <c:formatCode>#,##0%</c:formatCode>
                <c:ptCount val="18"/>
                <c:pt idx="0">
                  <c:v>0.77777777777777779</c:v>
                </c:pt>
                <c:pt idx="1">
                  <c:v>0.58333333333333337</c:v>
                </c:pt>
                <c:pt idx="2">
                  <c:v>0.58333333333333337</c:v>
                </c:pt>
                <c:pt idx="3">
                  <c:v>0.5</c:v>
                </c:pt>
                <c:pt idx="4">
                  <c:v>0.5</c:v>
                </c:pt>
                <c:pt idx="5">
                  <c:v>0.3888888888888889</c:v>
                </c:pt>
                <c:pt idx="6">
                  <c:v>0.5</c:v>
                </c:pt>
                <c:pt idx="7">
                  <c:v>0.33333333333333331</c:v>
                </c:pt>
                <c:pt idx="8">
                  <c:v>0.1388888888888889</c:v>
                </c:pt>
                <c:pt idx="9">
                  <c:v>0.3611111111111111</c:v>
                </c:pt>
                <c:pt idx="10">
                  <c:v>0.16666666666666666</c:v>
                </c:pt>
                <c:pt idx="11">
                  <c:v>0.33333333333333331</c:v>
                </c:pt>
                <c:pt idx="12">
                  <c:v>0.22222222222222221</c:v>
                </c:pt>
                <c:pt idx="13">
                  <c:v>8.3333333333333329E-2</c:v>
                </c:pt>
                <c:pt idx="14">
                  <c:v>0.1111111111111111</c:v>
                </c:pt>
                <c:pt idx="15">
                  <c:v>8.3333333333333329E-2</c:v>
                </c:pt>
                <c:pt idx="16">
                  <c:v>0</c:v>
                </c:pt>
                <c:pt idx="17">
                  <c:v>0</c:v>
                </c:pt>
              </c:numCache>
            </c:numRef>
          </c:val>
          <c:extLst>
            <c:ext xmlns:c16="http://schemas.microsoft.com/office/drawing/2014/chart" uri="{C3380CC4-5D6E-409C-BE32-E72D297353CC}">
              <c16:uniqueId val="{00000000-DF1F-4049-B79D-5B434A77312A}"/>
            </c:ext>
          </c:extLst>
        </c:ser>
        <c:ser>
          <c:idx val="1"/>
          <c:order val="1"/>
          <c:tx>
            <c:strRef>
              <c:f>'Q8 - Charts'!$D$46</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Charts'!$B$47:$B$64</c:f>
              <c:strCache>
                <c:ptCount val="18"/>
                <c:pt idx="0">
                  <c:v>I am a responsible fisher and accept fishing rules and regulations even if it means I catch less fish</c:v>
                </c:pt>
                <c:pt idx="1">
                  <c:v>I aim to catch enough fish for a feed rather than take the bag limit</c:v>
                </c:pt>
                <c:pt idx="2">
                  <c:v>I fish for the challenge and enjoyment of catching fish</c:v>
                </c:pt>
                <c:pt idx="3">
                  <c:v>I don’t go fishing as often as I would like to</c:v>
                </c:pt>
                <c:pt idx="4">
                  <c:v>Time spent fishing is one of the best ways I know to relax and unwind</c:v>
                </c:pt>
                <c:pt idx="5">
                  <c:v>Fishing with my friends and family is the best part of going fishing</c:v>
                </c:pt>
                <c:pt idx="6">
                  <c:v>I catch fish, lobsters, etc for food for myself or to share with my friends and family</c:v>
                </c:pt>
                <c:pt idx="7">
                  <c:v>I like to support my local tackle shop</c:v>
                </c:pt>
                <c:pt idx="8">
                  <c:v>I find fishing rules and regulations easy to understand</c:v>
                </c:pt>
                <c:pt idx="9">
                  <c:v>I support fisheries management principles</c:v>
                </c:pt>
                <c:pt idx="10">
                  <c:v>I buy fishing equipment that’s affordable / look for the best deals</c:v>
                </c:pt>
                <c:pt idx="11">
                  <c:v>When it comes to fishing, I tend to spend a lot of my money on this activity because I love it so much!</c:v>
                </c:pt>
                <c:pt idx="12">
                  <c:v>I usually release most of the fish I catch</c:v>
                </c:pt>
                <c:pt idx="13">
                  <c:v>I support both recreational and commercial fishing in Tasmania</c:v>
                </c:pt>
                <c:pt idx="14">
                  <c:v>I like to browse in a tackle shop and then check online to see if I can get it cheaper</c:v>
                </c:pt>
                <c:pt idx="15">
                  <c:v>I usually fish on my own to get away from people</c:v>
                </c:pt>
                <c:pt idx="16">
                  <c:v>I fish to catch trophy sized fish</c:v>
                </c:pt>
                <c:pt idx="17">
                  <c:v>I like to compete in fishing competitions</c:v>
                </c:pt>
              </c:strCache>
            </c:strRef>
          </c:cat>
          <c:val>
            <c:numRef>
              <c:f>'Q8 - Charts'!$D$47:$D$64</c:f>
              <c:numCache>
                <c:formatCode>#,##0%</c:formatCode>
                <c:ptCount val="18"/>
                <c:pt idx="0">
                  <c:v>0.22222222222222221</c:v>
                </c:pt>
                <c:pt idx="1">
                  <c:v>0.3888888888888889</c:v>
                </c:pt>
                <c:pt idx="2">
                  <c:v>0.3611111111111111</c:v>
                </c:pt>
                <c:pt idx="3">
                  <c:v>0.41666666666666669</c:v>
                </c:pt>
                <c:pt idx="4">
                  <c:v>0.3888888888888889</c:v>
                </c:pt>
                <c:pt idx="5">
                  <c:v>0.47222222222222221</c:v>
                </c:pt>
                <c:pt idx="6">
                  <c:v>0.30555555555555558</c:v>
                </c:pt>
                <c:pt idx="7">
                  <c:v>0.47222222222222221</c:v>
                </c:pt>
                <c:pt idx="8">
                  <c:v>0.63888888888888884</c:v>
                </c:pt>
                <c:pt idx="9">
                  <c:v>0.3888888888888889</c:v>
                </c:pt>
                <c:pt idx="10">
                  <c:v>0.58333333333333337</c:v>
                </c:pt>
                <c:pt idx="11">
                  <c:v>0.33333333333333331</c:v>
                </c:pt>
                <c:pt idx="12">
                  <c:v>0.30555555555555558</c:v>
                </c:pt>
                <c:pt idx="13">
                  <c:v>0.44444444444444442</c:v>
                </c:pt>
                <c:pt idx="14">
                  <c:v>0.30555555555555558</c:v>
                </c:pt>
                <c:pt idx="15">
                  <c:v>0.30555555555555558</c:v>
                </c:pt>
                <c:pt idx="16">
                  <c:v>0.1388888888888889</c:v>
                </c:pt>
                <c:pt idx="17">
                  <c:v>0.1111111111111111</c:v>
                </c:pt>
              </c:numCache>
            </c:numRef>
          </c:val>
          <c:extLst>
            <c:ext xmlns:c16="http://schemas.microsoft.com/office/drawing/2014/chart" uri="{C3380CC4-5D6E-409C-BE32-E72D297353CC}">
              <c16:uniqueId val="{00000001-DF1F-4049-B79D-5B434A77312A}"/>
            </c:ext>
          </c:extLst>
        </c:ser>
        <c:ser>
          <c:idx val="2"/>
          <c:order val="2"/>
          <c:tx>
            <c:strRef>
              <c:f>'Q8 - Charts'!$E$46</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Charts'!$B$47:$B$64</c:f>
              <c:strCache>
                <c:ptCount val="18"/>
                <c:pt idx="0">
                  <c:v>I am a responsible fisher and accept fishing rules and regulations even if it means I catch less fish</c:v>
                </c:pt>
                <c:pt idx="1">
                  <c:v>I aim to catch enough fish for a feed rather than take the bag limit</c:v>
                </c:pt>
                <c:pt idx="2">
                  <c:v>I fish for the challenge and enjoyment of catching fish</c:v>
                </c:pt>
                <c:pt idx="3">
                  <c:v>I don’t go fishing as often as I would like to</c:v>
                </c:pt>
                <c:pt idx="4">
                  <c:v>Time spent fishing is one of the best ways I know to relax and unwind</c:v>
                </c:pt>
                <c:pt idx="5">
                  <c:v>Fishing with my friends and family is the best part of going fishing</c:v>
                </c:pt>
                <c:pt idx="6">
                  <c:v>I catch fish, lobsters, etc for food for myself or to share with my friends and family</c:v>
                </c:pt>
                <c:pt idx="7">
                  <c:v>I like to support my local tackle shop</c:v>
                </c:pt>
                <c:pt idx="8">
                  <c:v>I find fishing rules and regulations easy to understand</c:v>
                </c:pt>
                <c:pt idx="9">
                  <c:v>I support fisheries management principles</c:v>
                </c:pt>
                <c:pt idx="10">
                  <c:v>I buy fishing equipment that’s affordable / look for the best deals</c:v>
                </c:pt>
                <c:pt idx="11">
                  <c:v>When it comes to fishing, I tend to spend a lot of my money on this activity because I love it so much!</c:v>
                </c:pt>
                <c:pt idx="12">
                  <c:v>I usually release most of the fish I catch</c:v>
                </c:pt>
                <c:pt idx="13">
                  <c:v>I support both recreational and commercial fishing in Tasmania</c:v>
                </c:pt>
                <c:pt idx="14">
                  <c:v>I like to browse in a tackle shop and then check online to see if I can get it cheaper</c:v>
                </c:pt>
                <c:pt idx="15">
                  <c:v>I usually fish on my own to get away from people</c:v>
                </c:pt>
                <c:pt idx="16">
                  <c:v>I fish to catch trophy sized fish</c:v>
                </c:pt>
                <c:pt idx="17">
                  <c:v>I like to compete in fishing competitions</c:v>
                </c:pt>
              </c:strCache>
            </c:strRef>
          </c:cat>
          <c:val>
            <c:numRef>
              <c:f>'Q8 - Charts'!$E$47:$E$64</c:f>
              <c:numCache>
                <c:formatCode>#,##0%</c:formatCode>
                <c:ptCount val="18"/>
                <c:pt idx="0">
                  <c:v>0</c:v>
                </c:pt>
                <c:pt idx="1">
                  <c:v>0</c:v>
                </c:pt>
                <c:pt idx="2">
                  <c:v>0</c:v>
                </c:pt>
                <c:pt idx="3">
                  <c:v>0</c:v>
                </c:pt>
                <c:pt idx="4">
                  <c:v>8.3333333333333329E-2</c:v>
                </c:pt>
                <c:pt idx="5">
                  <c:v>8.3333333333333329E-2</c:v>
                </c:pt>
                <c:pt idx="6">
                  <c:v>0</c:v>
                </c:pt>
                <c:pt idx="7">
                  <c:v>0.1111111111111111</c:v>
                </c:pt>
                <c:pt idx="8">
                  <c:v>8.3333333333333329E-2</c:v>
                </c:pt>
                <c:pt idx="9">
                  <c:v>0.16666666666666666</c:v>
                </c:pt>
                <c:pt idx="10">
                  <c:v>2.7777777777777776E-2</c:v>
                </c:pt>
                <c:pt idx="11">
                  <c:v>0.1388888888888889</c:v>
                </c:pt>
                <c:pt idx="12">
                  <c:v>0.16666666666666666</c:v>
                </c:pt>
                <c:pt idx="13">
                  <c:v>0.22222222222222221</c:v>
                </c:pt>
                <c:pt idx="14">
                  <c:v>2.7777777777777776E-2</c:v>
                </c:pt>
                <c:pt idx="15">
                  <c:v>0.1388888888888889</c:v>
                </c:pt>
                <c:pt idx="16">
                  <c:v>8.3333333333333329E-2</c:v>
                </c:pt>
                <c:pt idx="17">
                  <c:v>8.3333333333333329E-2</c:v>
                </c:pt>
              </c:numCache>
            </c:numRef>
          </c:val>
          <c:extLst>
            <c:ext xmlns:c16="http://schemas.microsoft.com/office/drawing/2014/chart" uri="{C3380CC4-5D6E-409C-BE32-E72D297353CC}">
              <c16:uniqueId val="{00000002-DF1F-4049-B79D-5B434A77312A}"/>
            </c:ext>
          </c:extLst>
        </c:ser>
        <c:ser>
          <c:idx val="3"/>
          <c:order val="3"/>
          <c:tx>
            <c:strRef>
              <c:f>'Q8 - Charts'!$F$46</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Charts'!$B$47:$B$64</c:f>
              <c:strCache>
                <c:ptCount val="18"/>
                <c:pt idx="0">
                  <c:v>I am a responsible fisher and accept fishing rules and regulations even if it means I catch less fish</c:v>
                </c:pt>
                <c:pt idx="1">
                  <c:v>I aim to catch enough fish for a feed rather than take the bag limit</c:v>
                </c:pt>
                <c:pt idx="2">
                  <c:v>I fish for the challenge and enjoyment of catching fish</c:v>
                </c:pt>
                <c:pt idx="3">
                  <c:v>I don’t go fishing as often as I would like to</c:v>
                </c:pt>
                <c:pt idx="4">
                  <c:v>Time spent fishing is one of the best ways I know to relax and unwind</c:v>
                </c:pt>
                <c:pt idx="5">
                  <c:v>Fishing with my friends and family is the best part of going fishing</c:v>
                </c:pt>
                <c:pt idx="6">
                  <c:v>I catch fish, lobsters, etc for food for myself or to share with my friends and family</c:v>
                </c:pt>
                <c:pt idx="7">
                  <c:v>I like to support my local tackle shop</c:v>
                </c:pt>
                <c:pt idx="8">
                  <c:v>I find fishing rules and regulations easy to understand</c:v>
                </c:pt>
                <c:pt idx="9">
                  <c:v>I support fisheries management principles</c:v>
                </c:pt>
                <c:pt idx="10">
                  <c:v>I buy fishing equipment that’s affordable / look for the best deals</c:v>
                </c:pt>
                <c:pt idx="11">
                  <c:v>When it comes to fishing, I tend to spend a lot of my money on this activity because I love it so much!</c:v>
                </c:pt>
                <c:pt idx="12">
                  <c:v>I usually release most of the fish I catch</c:v>
                </c:pt>
                <c:pt idx="13">
                  <c:v>I support both recreational and commercial fishing in Tasmania</c:v>
                </c:pt>
                <c:pt idx="14">
                  <c:v>I like to browse in a tackle shop and then check online to see if I can get it cheaper</c:v>
                </c:pt>
                <c:pt idx="15">
                  <c:v>I usually fish on my own to get away from people</c:v>
                </c:pt>
                <c:pt idx="16">
                  <c:v>I fish to catch trophy sized fish</c:v>
                </c:pt>
                <c:pt idx="17">
                  <c:v>I like to compete in fishing competitions</c:v>
                </c:pt>
              </c:strCache>
            </c:strRef>
          </c:cat>
          <c:val>
            <c:numRef>
              <c:f>'Q8 - Charts'!$F$47:$F$64</c:f>
              <c:numCache>
                <c:formatCode>#,##0%</c:formatCode>
                <c:ptCount val="18"/>
                <c:pt idx="0">
                  <c:v>0</c:v>
                </c:pt>
                <c:pt idx="1">
                  <c:v>2.7777777777777776E-2</c:v>
                </c:pt>
                <c:pt idx="2">
                  <c:v>5.5555555555555552E-2</c:v>
                </c:pt>
                <c:pt idx="3">
                  <c:v>8.3333333333333329E-2</c:v>
                </c:pt>
                <c:pt idx="4">
                  <c:v>2.7777777777777776E-2</c:v>
                </c:pt>
                <c:pt idx="5">
                  <c:v>5.5555555555555552E-2</c:v>
                </c:pt>
                <c:pt idx="6">
                  <c:v>0.1388888888888889</c:v>
                </c:pt>
                <c:pt idx="7">
                  <c:v>8.3333333333333329E-2</c:v>
                </c:pt>
                <c:pt idx="8">
                  <c:v>0.1111111111111111</c:v>
                </c:pt>
                <c:pt idx="9">
                  <c:v>8.3333333333333329E-2</c:v>
                </c:pt>
                <c:pt idx="10">
                  <c:v>0.22222222222222221</c:v>
                </c:pt>
                <c:pt idx="11">
                  <c:v>0.16666666666666666</c:v>
                </c:pt>
                <c:pt idx="12">
                  <c:v>0.30555555555555558</c:v>
                </c:pt>
                <c:pt idx="13">
                  <c:v>0.16666666666666666</c:v>
                </c:pt>
                <c:pt idx="14">
                  <c:v>0.5</c:v>
                </c:pt>
                <c:pt idx="15">
                  <c:v>0.47222222222222221</c:v>
                </c:pt>
                <c:pt idx="16">
                  <c:v>0.44444444444444442</c:v>
                </c:pt>
                <c:pt idx="17">
                  <c:v>0.41666666666666669</c:v>
                </c:pt>
              </c:numCache>
            </c:numRef>
          </c:val>
          <c:extLst>
            <c:ext xmlns:c16="http://schemas.microsoft.com/office/drawing/2014/chart" uri="{C3380CC4-5D6E-409C-BE32-E72D297353CC}">
              <c16:uniqueId val="{00000003-DF1F-4049-B79D-5B434A77312A}"/>
            </c:ext>
          </c:extLst>
        </c:ser>
        <c:ser>
          <c:idx val="4"/>
          <c:order val="4"/>
          <c:tx>
            <c:strRef>
              <c:f>'Q8 - Charts'!$G$46</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Charts'!$B$47:$B$64</c:f>
              <c:strCache>
                <c:ptCount val="18"/>
                <c:pt idx="0">
                  <c:v>I am a responsible fisher and accept fishing rules and regulations even if it means I catch less fish</c:v>
                </c:pt>
                <c:pt idx="1">
                  <c:v>I aim to catch enough fish for a feed rather than take the bag limit</c:v>
                </c:pt>
                <c:pt idx="2">
                  <c:v>I fish for the challenge and enjoyment of catching fish</c:v>
                </c:pt>
                <c:pt idx="3">
                  <c:v>I don’t go fishing as often as I would like to</c:v>
                </c:pt>
                <c:pt idx="4">
                  <c:v>Time spent fishing is one of the best ways I know to relax and unwind</c:v>
                </c:pt>
                <c:pt idx="5">
                  <c:v>Fishing with my friends and family is the best part of going fishing</c:v>
                </c:pt>
                <c:pt idx="6">
                  <c:v>I catch fish, lobsters, etc for food for myself or to share with my friends and family</c:v>
                </c:pt>
                <c:pt idx="7">
                  <c:v>I like to support my local tackle shop</c:v>
                </c:pt>
                <c:pt idx="8">
                  <c:v>I find fishing rules and regulations easy to understand</c:v>
                </c:pt>
                <c:pt idx="9">
                  <c:v>I support fisheries management principles</c:v>
                </c:pt>
                <c:pt idx="10">
                  <c:v>I buy fishing equipment that’s affordable / look for the best deals</c:v>
                </c:pt>
                <c:pt idx="11">
                  <c:v>When it comes to fishing, I tend to spend a lot of my money on this activity because I love it so much!</c:v>
                </c:pt>
                <c:pt idx="12">
                  <c:v>I usually release most of the fish I catch</c:v>
                </c:pt>
                <c:pt idx="13">
                  <c:v>I support both recreational and commercial fishing in Tasmania</c:v>
                </c:pt>
                <c:pt idx="14">
                  <c:v>I like to browse in a tackle shop and then check online to see if I can get it cheaper</c:v>
                </c:pt>
                <c:pt idx="15">
                  <c:v>I usually fish on my own to get away from people</c:v>
                </c:pt>
                <c:pt idx="16">
                  <c:v>I fish to catch trophy sized fish</c:v>
                </c:pt>
                <c:pt idx="17">
                  <c:v>I like to compete in fishing competitions</c:v>
                </c:pt>
              </c:strCache>
            </c:strRef>
          </c:cat>
          <c:val>
            <c:numRef>
              <c:f>'Q8 - Charts'!$G$47:$G$64</c:f>
              <c:numCache>
                <c:formatCode>#,##0%</c:formatCode>
                <c:ptCount val="18"/>
                <c:pt idx="0">
                  <c:v>0</c:v>
                </c:pt>
                <c:pt idx="1">
                  <c:v>0</c:v>
                </c:pt>
                <c:pt idx="2">
                  <c:v>0</c:v>
                </c:pt>
                <c:pt idx="3">
                  <c:v>0</c:v>
                </c:pt>
                <c:pt idx="4">
                  <c:v>0</c:v>
                </c:pt>
                <c:pt idx="5">
                  <c:v>0</c:v>
                </c:pt>
                <c:pt idx="6">
                  <c:v>5.5555555555555552E-2</c:v>
                </c:pt>
                <c:pt idx="7">
                  <c:v>0</c:v>
                </c:pt>
                <c:pt idx="8">
                  <c:v>2.7777777777777776E-2</c:v>
                </c:pt>
                <c:pt idx="9">
                  <c:v>0</c:v>
                </c:pt>
                <c:pt idx="10">
                  <c:v>0</c:v>
                </c:pt>
                <c:pt idx="11">
                  <c:v>2.7777777777777776E-2</c:v>
                </c:pt>
                <c:pt idx="12">
                  <c:v>0</c:v>
                </c:pt>
                <c:pt idx="13">
                  <c:v>8.3333333333333329E-2</c:v>
                </c:pt>
                <c:pt idx="14">
                  <c:v>5.5555555555555552E-2</c:v>
                </c:pt>
                <c:pt idx="15">
                  <c:v>0</c:v>
                </c:pt>
                <c:pt idx="16">
                  <c:v>0.33333333333333331</c:v>
                </c:pt>
                <c:pt idx="17">
                  <c:v>0.3888888888888889</c:v>
                </c:pt>
              </c:numCache>
            </c:numRef>
          </c:val>
          <c:extLst>
            <c:ext xmlns:c16="http://schemas.microsoft.com/office/drawing/2014/chart" uri="{C3380CC4-5D6E-409C-BE32-E72D297353CC}">
              <c16:uniqueId val="{00000004-DF1F-4049-B79D-5B434A77312A}"/>
            </c:ext>
          </c:extLst>
        </c:ser>
        <c:dLbls>
          <c:showLegendKey val="0"/>
          <c:showVal val="0"/>
          <c:showCatName val="0"/>
          <c:showSerName val="0"/>
          <c:showPercent val="0"/>
          <c:showBubbleSize val="0"/>
        </c:dLbls>
        <c:gapWidth val="150"/>
        <c:overlap val="100"/>
        <c:axId val="1081381983"/>
        <c:axId val="1081376159"/>
      </c:barChart>
      <c:catAx>
        <c:axId val="108138198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376159"/>
        <c:crosses val="autoZero"/>
        <c:auto val="1"/>
        <c:lblAlgn val="ctr"/>
        <c:lblOffset val="100"/>
        <c:noMultiLvlLbl val="0"/>
      </c:catAx>
      <c:valAx>
        <c:axId val="1081376159"/>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381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Segment 3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 Charts'!$C$68</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Charts'!$B$69:$B$86</c:f>
              <c:strCache>
                <c:ptCount val="18"/>
                <c:pt idx="0">
                  <c:v>Time spent fishing is one of the best ways I know to relax and unwind</c:v>
                </c:pt>
                <c:pt idx="1">
                  <c:v>I am a responsible fisher and accept fishing rules and regulations even if it means I catch less fish</c:v>
                </c:pt>
                <c:pt idx="2">
                  <c:v>I catch fish, lobsters, etc for food for myself or to share with my friends and family</c:v>
                </c:pt>
                <c:pt idx="3">
                  <c:v>I fish for the challenge and enjoyment of catching fish</c:v>
                </c:pt>
                <c:pt idx="4">
                  <c:v>I like to support my local tackle shop</c:v>
                </c:pt>
                <c:pt idx="5">
                  <c:v>Fishing with my friends and family is the best part of going fishing</c:v>
                </c:pt>
                <c:pt idx="6">
                  <c:v>I aim to catch enough fish for a feed rather than take the bag limit</c:v>
                </c:pt>
                <c:pt idx="7">
                  <c:v>I don’t go fishing as often as I would like to</c:v>
                </c:pt>
                <c:pt idx="8">
                  <c:v>I support both recreational and commercial fishing in Tasmania</c:v>
                </c:pt>
                <c:pt idx="9">
                  <c:v>I support fisheries management principles</c:v>
                </c:pt>
                <c:pt idx="10">
                  <c:v>I find fishing rules and regulations easy to understand</c:v>
                </c:pt>
                <c:pt idx="11">
                  <c:v>When it comes to fishing, I tend to spend a lot of my money on this activity because I love it so much!</c:v>
                </c:pt>
                <c:pt idx="12">
                  <c:v>I buy fishing equipment that’s affordable / look for the best deals</c:v>
                </c:pt>
                <c:pt idx="13">
                  <c:v>I usually release most of the fish I catch</c:v>
                </c:pt>
                <c:pt idx="14">
                  <c:v>I like to browse in a tackle shop and then check online to see if I can get it cheaper</c:v>
                </c:pt>
                <c:pt idx="15">
                  <c:v>I like to compete in fishing competitions</c:v>
                </c:pt>
                <c:pt idx="16">
                  <c:v>I usually fish on my own to get away from people</c:v>
                </c:pt>
                <c:pt idx="17">
                  <c:v>I fish to catch trophy sized fish</c:v>
                </c:pt>
              </c:strCache>
            </c:strRef>
          </c:cat>
          <c:val>
            <c:numRef>
              <c:f>'Q8 - Charts'!$C$69:$C$86</c:f>
              <c:numCache>
                <c:formatCode>#,##0%</c:formatCode>
                <c:ptCount val="18"/>
                <c:pt idx="0">
                  <c:v>0.56666666666666665</c:v>
                </c:pt>
                <c:pt idx="1">
                  <c:v>0.4</c:v>
                </c:pt>
                <c:pt idx="2">
                  <c:v>0.36666666666666664</c:v>
                </c:pt>
                <c:pt idx="3">
                  <c:v>0.3</c:v>
                </c:pt>
                <c:pt idx="4">
                  <c:v>0.26666666666666666</c:v>
                </c:pt>
                <c:pt idx="5">
                  <c:v>0.4</c:v>
                </c:pt>
                <c:pt idx="6">
                  <c:v>0.33333333333333331</c:v>
                </c:pt>
                <c:pt idx="7">
                  <c:v>0.36666666666666664</c:v>
                </c:pt>
                <c:pt idx="8">
                  <c:v>0.33333333333333331</c:v>
                </c:pt>
                <c:pt idx="9">
                  <c:v>0.16666666666666666</c:v>
                </c:pt>
                <c:pt idx="10">
                  <c:v>6.6666666666666666E-2</c:v>
                </c:pt>
                <c:pt idx="11">
                  <c:v>0.3</c:v>
                </c:pt>
                <c:pt idx="12">
                  <c:v>0.1</c:v>
                </c:pt>
                <c:pt idx="13">
                  <c:v>0.16666666666666666</c:v>
                </c:pt>
                <c:pt idx="14">
                  <c:v>3.3333333333333333E-2</c:v>
                </c:pt>
                <c:pt idx="15">
                  <c:v>0.1</c:v>
                </c:pt>
                <c:pt idx="16">
                  <c:v>6.6666666666666666E-2</c:v>
                </c:pt>
                <c:pt idx="17">
                  <c:v>0</c:v>
                </c:pt>
              </c:numCache>
            </c:numRef>
          </c:val>
          <c:extLst>
            <c:ext xmlns:c16="http://schemas.microsoft.com/office/drawing/2014/chart" uri="{C3380CC4-5D6E-409C-BE32-E72D297353CC}">
              <c16:uniqueId val="{00000000-649A-4CA1-A27D-D06787F96425}"/>
            </c:ext>
          </c:extLst>
        </c:ser>
        <c:ser>
          <c:idx val="1"/>
          <c:order val="1"/>
          <c:tx>
            <c:strRef>
              <c:f>'Q8 - Charts'!$D$68</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Charts'!$B$69:$B$86</c:f>
              <c:strCache>
                <c:ptCount val="18"/>
                <c:pt idx="0">
                  <c:v>Time spent fishing is one of the best ways I know to relax and unwind</c:v>
                </c:pt>
                <c:pt idx="1">
                  <c:v>I am a responsible fisher and accept fishing rules and regulations even if it means I catch less fish</c:v>
                </c:pt>
                <c:pt idx="2">
                  <c:v>I catch fish, lobsters, etc for food for myself or to share with my friends and family</c:v>
                </c:pt>
                <c:pt idx="3">
                  <c:v>I fish for the challenge and enjoyment of catching fish</c:v>
                </c:pt>
                <c:pt idx="4">
                  <c:v>I like to support my local tackle shop</c:v>
                </c:pt>
                <c:pt idx="5">
                  <c:v>Fishing with my friends and family is the best part of going fishing</c:v>
                </c:pt>
                <c:pt idx="6">
                  <c:v>I aim to catch enough fish for a feed rather than take the bag limit</c:v>
                </c:pt>
                <c:pt idx="7">
                  <c:v>I don’t go fishing as often as I would like to</c:v>
                </c:pt>
                <c:pt idx="8">
                  <c:v>I support both recreational and commercial fishing in Tasmania</c:v>
                </c:pt>
                <c:pt idx="9">
                  <c:v>I support fisheries management principles</c:v>
                </c:pt>
                <c:pt idx="10">
                  <c:v>I find fishing rules and regulations easy to understand</c:v>
                </c:pt>
                <c:pt idx="11">
                  <c:v>When it comes to fishing, I tend to spend a lot of my money on this activity because I love it so much!</c:v>
                </c:pt>
                <c:pt idx="12">
                  <c:v>I buy fishing equipment that’s affordable / look for the best deals</c:v>
                </c:pt>
                <c:pt idx="13">
                  <c:v>I usually release most of the fish I catch</c:v>
                </c:pt>
                <c:pt idx="14">
                  <c:v>I like to browse in a tackle shop and then check online to see if I can get it cheaper</c:v>
                </c:pt>
                <c:pt idx="15">
                  <c:v>I like to compete in fishing competitions</c:v>
                </c:pt>
                <c:pt idx="16">
                  <c:v>I usually fish on my own to get away from people</c:v>
                </c:pt>
                <c:pt idx="17">
                  <c:v>I fish to catch trophy sized fish</c:v>
                </c:pt>
              </c:strCache>
            </c:strRef>
          </c:cat>
          <c:val>
            <c:numRef>
              <c:f>'Q8 - Charts'!$D$69:$D$86</c:f>
              <c:numCache>
                <c:formatCode>#,##0%</c:formatCode>
                <c:ptCount val="18"/>
                <c:pt idx="0">
                  <c:v>0.36666666666666664</c:v>
                </c:pt>
                <c:pt idx="1">
                  <c:v>0.53333333333333333</c:v>
                </c:pt>
                <c:pt idx="2">
                  <c:v>0.56666666666666665</c:v>
                </c:pt>
                <c:pt idx="3">
                  <c:v>0.6333333333333333</c:v>
                </c:pt>
                <c:pt idx="4">
                  <c:v>0.6333333333333333</c:v>
                </c:pt>
                <c:pt idx="5">
                  <c:v>0.46666666666666667</c:v>
                </c:pt>
                <c:pt idx="6">
                  <c:v>0.5</c:v>
                </c:pt>
                <c:pt idx="7">
                  <c:v>0.43333333333333335</c:v>
                </c:pt>
                <c:pt idx="8">
                  <c:v>0.46666666666666667</c:v>
                </c:pt>
                <c:pt idx="9">
                  <c:v>0.6333333333333333</c:v>
                </c:pt>
                <c:pt idx="10">
                  <c:v>0.66666666666666663</c:v>
                </c:pt>
                <c:pt idx="11">
                  <c:v>0.36666666666666664</c:v>
                </c:pt>
                <c:pt idx="12">
                  <c:v>0.56666666666666665</c:v>
                </c:pt>
                <c:pt idx="13">
                  <c:v>0.2</c:v>
                </c:pt>
                <c:pt idx="14">
                  <c:v>0.2</c:v>
                </c:pt>
                <c:pt idx="15">
                  <c:v>6.6666666666666666E-2</c:v>
                </c:pt>
                <c:pt idx="16">
                  <c:v>3.3333333333333333E-2</c:v>
                </c:pt>
                <c:pt idx="17">
                  <c:v>0.1</c:v>
                </c:pt>
              </c:numCache>
            </c:numRef>
          </c:val>
          <c:extLst>
            <c:ext xmlns:c16="http://schemas.microsoft.com/office/drawing/2014/chart" uri="{C3380CC4-5D6E-409C-BE32-E72D297353CC}">
              <c16:uniqueId val="{00000001-649A-4CA1-A27D-D06787F96425}"/>
            </c:ext>
          </c:extLst>
        </c:ser>
        <c:ser>
          <c:idx val="2"/>
          <c:order val="2"/>
          <c:tx>
            <c:strRef>
              <c:f>'Q8 - Charts'!$E$68</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Charts'!$B$69:$B$86</c:f>
              <c:strCache>
                <c:ptCount val="18"/>
                <c:pt idx="0">
                  <c:v>Time spent fishing is one of the best ways I know to relax and unwind</c:v>
                </c:pt>
                <c:pt idx="1">
                  <c:v>I am a responsible fisher and accept fishing rules and regulations even if it means I catch less fish</c:v>
                </c:pt>
                <c:pt idx="2">
                  <c:v>I catch fish, lobsters, etc for food for myself or to share with my friends and family</c:v>
                </c:pt>
                <c:pt idx="3">
                  <c:v>I fish for the challenge and enjoyment of catching fish</c:v>
                </c:pt>
                <c:pt idx="4">
                  <c:v>I like to support my local tackle shop</c:v>
                </c:pt>
                <c:pt idx="5">
                  <c:v>Fishing with my friends and family is the best part of going fishing</c:v>
                </c:pt>
                <c:pt idx="6">
                  <c:v>I aim to catch enough fish for a feed rather than take the bag limit</c:v>
                </c:pt>
                <c:pt idx="7">
                  <c:v>I don’t go fishing as often as I would like to</c:v>
                </c:pt>
                <c:pt idx="8">
                  <c:v>I support both recreational and commercial fishing in Tasmania</c:v>
                </c:pt>
                <c:pt idx="9">
                  <c:v>I support fisheries management principles</c:v>
                </c:pt>
                <c:pt idx="10">
                  <c:v>I find fishing rules and regulations easy to understand</c:v>
                </c:pt>
                <c:pt idx="11">
                  <c:v>When it comes to fishing, I tend to spend a lot of my money on this activity because I love it so much!</c:v>
                </c:pt>
                <c:pt idx="12">
                  <c:v>I buy fishing equipment that’s affordable / look for the best deals</c:v>
                </c:pt>
                <c:pt idx="13">
                  <c:v>I usually release most of the fish I catch</c:v>
                </c:pt>
                <c:pt idx="14">
                  <c:v>I like to browse in a tackle shop and then check online to see if I can get it cheaper</c:v>
                </c:pt>
                <c:pt idx="15">
                  <c:v>I like to compete in fishing competitions</c:v>
                </c:pt>
                <c:pt idx="16">
                  <c:v>I usually fish on my own to get away from people</c:v>
                </c:pt>
                <c:pt idx="17">
                  <c:v>I fish to catch trophy sized fish</c:v>
                </c:pt>
              </c:strCache>
            </c:strRef>
          </c:cat>
          <c:val>
            <c:numRef>
              <c:f>'Q8 - Charts'!$E$69:$E$86</c:f>
              <c:numCache>
                <c:formatCode>#,##0%</c:formatCode>
                <c:ptCount val="18"/>
                <c:pt idx="0">
                  <c:v>0</c:v>
                </c:pt>
                <c:pt idx="1">
                  <c:v>0</c:v>
                </c:pt>
                <c:pt idx="2">
                  <c:v>0</c:v>
                </c:pt>
                <c:pt idx="3">
                  <c:v>3.3333333333333333E-2</c:v>
                </c:pt>
                <c:pt idx="4">
                  <c:v>6.6666666666666666E-2</c:v>
                </c:pt>
                <c:pt idx="5">
                  <c:v>3.3333333333333333E-2</c:v>
                </c:pt>
                <c:pt idx="6">
                  <c:v>0.1</c:v>
                </c:pt>
                <c:pt idx="7">
                  <c:v>3.3333333333333333E-2</c:v>
                </c:pt>
                <c:pt idx="8">
                  <c:v>0.1</c:v>
                </c:pt>
                <c:pt idx="9">
                  <c:v>0.13333333333333333</c:v>
                </c:pt>
                <c:pt idx="10">
                  <c:v>0.16666666666666666</c:v>
                </c:pt>
                <c:pt idx="11">
                  <c:v>0.13333333333333333</c:v>
                </c:pt>
                <c:pt idx="12">
                  <c:v>0.1</c:v>
                </c:pt>
                <c:pt idx="13">
                  <c:v>6.6666666666666666E-2</c:v>
                </c:pt>
                <c:pt idx="14">
                  <c:v>0.23333333333333334</c:v>
                </c:pt>
                <c:pt idx="15">
                  <c:v>0.13333333333333333</c:v>
                </c:pt>
                <c:pt idx="16">
                  <c:v>3.3333333333333333E-2</c:v>
                </c:pt>
                <c:pt idx="17">
                  <c:v>6.6666666666666666E-2</c:v>
                </c:pt>
              </c:numCache>
            </c:numRef>
          </c:val>
          <c:extLst>
            <c:ext xmlns:c16="http://schemas.microsoft.com/office/drawing/2014/chart" uri="{C3380CC4-5D6E-409C-BE32-E72D297353CC}">
              <c16:uniqueId val="{00000002-649A-4CA1-A27D-D06787F96425}"/>
            </c:ext>
          </c:extLst>
        </c:ser>
        <c:ser>
          <c:idx val="3"/>
          <c:order val="3"/>
          <c:tx>
            <c:strRef>
              <c:f>'Q8 - Charts'!$F$68</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Charts'!$B$69:$B$86</c:f>
              <c:strCache>
                <c:ptCount val="18"/>
                <c:pt idx="0">
                  <c:v>Time spent fishing is one of the best ways I know to relax and unwind</c:v>
                </c:pt>
                <c:pt idx="1">
                  <c:v>I am a responsible fisher and accept fishing rules and regulations even if it means I catch less fish</c:v>
                </c:pt>
                <c:pt idx="2">
                  <c:v>I catch fish, lobsters, etc for food for myself or to share with my friends and family</c:v>
                </c:pt>
                <c:pt idx="3">
                  <c:v>I fish for the challenge and enjoyment of catching fish</c:v>
                </c:pt>
                <c:pt idx="4">
                  <c:v>I like to support my local tackle shop</c:v>
                </c:pt>
                <c:pt idx="5">
                  <c:v>Fishing with my friends and family is the best part of going fishing</c:v>
                </c:pt>
                <c:pt idx="6">
                  <c:v>I aim to catch enough fish for a feed rather than take the bag limit</c:v>
                </c:pt>
                <c:pt idx="7">
                  <c:v>I don’t go fishing as often as I would like to</c:v>
                </c:pt>
                <c:pt idx="8">
                  <c:v>I support both recreational and commercial fishing in Tasmania</c:v>
                </c:pt>
                <c:pt idx="9">
                  <c:v>I support fisheries management principles</c:v>
                </c:pt>
                <c:pt idx="10">
                  <c:v>I find fishing rules and regulations easy to understand</c:v>
                </c:pt>
                <c:pt idx="11">
                  <c:v>When it comes to fishing, I tend to spend a lot of my money on this activity because I love it so much!</c:v>
                </c:pt>
                <c:pt idx="12">
                  <c:v>I buy fishing equipment that’s affordable / look for the best deals</c:v>
                </c:pt>
                <c:pt idx="13">
                  <c:v>I usually release most of the fish I catch</c:v>
                </c:pt>
                <c:pt idx="14">
                  <c:v>I like to browse in a tackle shop and then check online to see if I can get it cheaper</c:v>
                </c:pt>
                <c:pt idx="15">
                  <c:v>I like to compete in fishing competitions</c:v>
                </c:pt>
                <c:pt idx="16">
                  <c:v>I usually fish on my own to get away from people</c:v>
                </c:pt>
                <c:pt idx="17">
                  <c:v>I fish to catch trophy sized fish</c:v>
                </c:pt>
              </c:strCache>
            </c:strRef>
          </c:cat>
          <c:val>
            <c:numRef>
              <c:f>'Q8 - Charts'!$F$69:$F$86</c:f>
              <c:numCache>
                <c:formatCode>#,##0%</c:formatCode>
                <c:ptCount val="18"/>
                <c:pt idx="0">
                  <c:v>6.6666666666666666E-2</c:v>
                </c:pt>
                <c:pt idx="1">
                  <c:v>3.3333333333333333E-2</c:v>
                </c:pt>
                <c:pt idx="2">
                  <c:v>0</c:v>
                </c:pt>
                <c:pt idx="3">
                  <c:v>3.3333333333333333E-2</c:v>
                </c:pt>
                <c:pt idx="4">
                  <c:v>3.3333333333333333E-2</c:v>
                </c:pt>
                <c:pt idx="5">
                  <c:v>6.6666666666666666E-2</c:v>
                </c:pt>
                <c:pt idx="6">
                  <c:v>3.3333333333333333E-2</c:v>
                </c:pt>
                <c:pt idx="7">
                  <c:v>0.1</c:v>
                </c:pt>
                <c:pt idx="8">
                  <c:v>6.6666666666666666E-2</c:v>
                </c:pt>
                <c:pt idx="9">
                  <c:v>3.3333333333333333E-2</c:v>
                </c:pt>
                <c:pt idx="10">
                  <c:v>0.1</c:v>
                </c:pt>
                <c:pt idx="11">
                  <c:v>0.2</c:v>
                </c:pt>
                <c:pt idx="12">
                  <c:v>0.23333333333333334</c:v>
                </c:pt>
                <c:pt idx="13">
                  <c:v>0.43333333333333335</c:v>
                </c:pt>
                <c:pt idx="14">
                  <c:v>0.5</c:v>
                </c:pt>
                <c:pt idx="15">
                  <c:v>0.43333333333333335</c:v>
                </c:pt>
                <c:pt idx="16">
                  <c:v>0.7</c:v>
                </c:pt>
                <c:pt idx="17">
                  <c:v>0.66666666666666663</c:v>
                </c:pt>
              </c:numCache>
            </c:numRef>
          </c:val>
          <c:extLst>
            <c:ext xmlns:c16="http://schemas.microsoft.com/office/drawing/2014/chart" uri="{C3380CC4-5D6E-409C-BE32-E72D297353CC}">
              <c16:uniqueId val="{00000003-649A-4CA1-A27D-D06787F96425}"/>
            </c:ext>
          </c:extLst>
        </c:ser>
        <c:ser>
          <c:idx val="4"/>
          <c:order val="4"/>
          <c:tx>
            <c:strRef>
              <c:f>'Q8 - Charts'!$G$68</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Charts'!$B$69:$B$86</c:f>
              <c:strCache>
                <c:ptCount val="18"/>
                <c:pt idx="0">
                  <c:v>Time spent fishing is one of the best ways I know to relax and unwind</c:v>
                </c:pt>
                <c:pt idx="1">
                  <c:v>I am a responsible fisher and accept fishing rules and regulations even if it means I catch less fish</c:v>
                </c:pt>
                <c:pt idx="2">
                  <c:v>I catch fish, lobsters, etc for food for myself or to share with my friends and family</c:v>
                </c:pt>
                <c:pt idx="3">
                  <c:v>I fish for the challenge and enjoyment of catching fish</c:v>
                </c:pt>
                <c:pt idx="4">
                  <c:v>I like to support my local tackle shop</c:v>
                </c:pt>
                <c:pt idx="5">
                  <c:v>Fishing with my friends and family is the best part of going fishing</c:v>
                </c:pt>
                <c:pt idx="6">
                  <c:v>I aim to catch enough fish for a feed rather than take the bag limit</c:v>
                </c:pt>
                <c:pt idx="7">
                  <c:v>I don’t go fishing as often as I would like to</c:v>
                </c:pt>
                <c:pt idx="8">
                  <c:v>I support both recreational and commercial fishing in Tasmania</c:v>
                </c:pt>
                <c:pt idx="9">
                  <c:v>I support fisheries management principles</c:v>
                </c:pt>
                <c:pt idx="10">
                  <c:v>I find fishing rules and regulations easy to understand</c:v>
                </c:pt>
                <c:pt idx="11">
                  <c:v>When it comes to fishing, I tend to spend a lot of my money on this activity because I love it so much!</c:v>
                </c:pt>
                <c:pt idx="12">
                  <c:v>I buy fishing equipment that’s affordable / look for the best deals</c:v>
                </c:pt>
                <c:pt idx="13">
                  <c:v>I usually release most of the fish I catch</c:v>
                </c:pt>
                <c:pt idx="14">
                  <c:v>I like to browse in a tackle shop and then check online to see if I can get it cheaper</c:v>
                </c:pt>
                <c:pt idx="15">
                  <c:v>I like to compete in fishing competitions</c:v>
                </c:pt>
                <c:pt idx="16">
                  <c:v>I usually fish on my own to get away from people</c:v>
                </c:pt>
                <c:pt idx="17">
                  <c:v>I fish to catch trophy sized fish</c:v>
                </c:pt>
              </c:strCache>
            </c:strRef>
          </c:cat>
          <c:val>
            <c:numRef>
              <c:f>'Q8 - Charts'!$G$69:$G$86</c:f>
              <c:numCache>
                <c:formatCode>#,##0%</c:formatCode>
                <c:ptCount val="18"/>
                <c:pt idx="0">
                  <c:v>0</c:v>
                </c:pt>
                <c:pt idx="1">
                  <c:v>3.3333333333333333E-2</c:v>
                </c:pt>
                <c:pt idx="2">
                  <c:v>6.6666666666666666E-2</c:v>
                </c:pt>
                <c:pt idx="3">
                  <c:v>0</c:v>
                </c:pt>
                <c:pt idx="4">
                  <c:v>0</c:v>
                </c:pt>
                <c:pt idx="5">
                  <c:v>3.3333333333333333E-2</c:v>
                </c:pt>
                <c:pt idx="6">
                  <c:v>3.3333333333333333E-2</c:v>
                </c:pt>
                <c:pt idx="7">
                  <c:v>6.6666666666666666E-2</c:v>
                </c:pt>
                <c:pt idx="8">
                  <c:v>3.3333333333333333E-2</c:v>
                </c:pt>
                <c:pt idx="9">
                  <c:v>3.3333333333333333E-2</c:v>
                </c:pt>
                <c:pt idx="10">
                  <c:v>0</c:v>
                </c:pt>
                <c:pt idx="11">
                  <c:v>0</c:v>
                </c:pt>
                <c:pt idx="12">
                  <c:v>0</c:v>
                </c:pt>
                <c:pt idx="13">
                  <c:v>0.13333333333333333</c:v>
                </c:pt>
                <c:pt idx="14">
                  <c:v>3.3333333333333333E-2</c:v>
                </c:pt>
                <c:pt idx="15">
                  <c:v>0.26666666666666666</c:v>
                </c:pt>
                <c:pt idx="16">
                  <c:v>0.16666666666666666</c:v>
                </c:pt>
                <c:pt idx="17">
                  <c:v>0.16666666666666666</c:v>
                </c:pt>
              </c:numCache>
            </c:numRef>
          </c:val>
          <c:extLst>
            <c:ext xmlns:c16="http://schemas.microsoft.com/office/drawing/2014/chart" uri="{C3380CC4-5D6E-409C-BE32-E72D297353CC}">
              <c16:uniqueId val="{00000004-649A-4CA1-A27D-D06787F96425}"/>
            </c:ext>
          </c:extLst>
        </c:ser>
        <c:dLbls>
          <c:showLegendKey val="0"/>
          <c:showVal val="0"/>
          <c:showCatName val="0"/>
          <c:showSerName val="0"/>
          <c:showPercent val="0"/>
          <c:showBubbleSize val="0"/>
        </c:dLbls>
        <c:gapWidth val="150"/>
        <c:overlap val="100"/>
        <c:axId val="581467455"/>
        <c:axId val="581468703"/>
      </c:barChart>
      <c:catAx>
        <c:axId val="5814674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468703"/>
        <c:crosses val="autoZero"/>
        <c:auto val="1"/>
        <c:lblAlgn val="ctr"/>
        <c:lblOffset val="100"/>
        <c:noMultiLvlLbl val="0"/>
      </c:catAx>
      <c:valAx>
        <c:axId val="581468703"/>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4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Segment 4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 Charts'!$C$90</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Charts'!$B$91:$B$108</c:f>
              <c:strCache>
                <c:ptCount val="18"/>
                <c:pt idx="0">
                  <c:v>I am a responsible fisher and accept fishing rules and regulations even if it means I catch less fish</c:v>
                </c:pt>
                <c:pt idx="1">
                  <c:v>I fish for the challenge and enjoyment of catching fish</c:v>
                </c:pt>
                <c:pt idx="2">
                  <c:v>I support fisheries management principles</c:v>
                </c:pt>
                <c:pt idx="3">
                  <c:v>I catch fish, lobsters, etc for food for myself or to share with my friends and family</c:v>
                </c:pt>
                <c:pt idx="4">
                  <c:v>I don’t go fishing as often as I would like to</c:v>
                </c:pt>
                <c:pt idx="5">
                  <c:v>Time spent fishing is one of the best ways I know to relax and unwind</c:v>
                </c:pt>
                <c:pt idx="6">
                  <c:v>I aim to catch enough fish for a feed rather than take the bag limit</c:v>
                </c:pt>
                <c:pt idx="7">
                  <c:v>Fishing with my friends and family is the best part of going fishing</c:v>
                </c:pt>
                <c:pt idx="8">
                  <c:v>I support both recreational and commercial fishing in Tasmania</c:v>
                </c:pt>
                <c:pt idx="9">
                  <c:v>I buy fishing equipment that’s affordable / look for the best deals</c:v>
                </c:pt>
                <c:pt idx="10">
                  <c:v>I find fishing rules and regulations easy to understand</c:v>
                </c:pt>
                <c:pt idx="11">
                  <c:v>I like to support my local tackle shop</c:v>
                </c:pt>
                <c:pt idx="12">
                  <c:v>I usually release most of the fish I catch</c:v>
                </c:pt>
                <c:pt idx="13">
                  <c:v>When it comes to fishing, I tend to spend a lot of my money on this activity because I love it so much!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 Charts'!$C$91:$C$108</c:f>
              <c:numCache>
                <c:formatCode>#,##0%</c:formatCode>
                <c:ptCount val="18"/>
                <c:pt idx="0">
                  <c:v>0.47826086956521741</c:v>
                </c:pt>
                <c:pt idx="1">
                  <c:v>0.13043478260869565</c:v>
                </c:pt>
                <c:pt idx="2">
                  <c:v>0.2608695652173913</c:v>
                </c:pt>
                <c:pt idx="3">
                  <c:v>0.34782608695652173</c:v>
                </c:pt>
                <c:pt idx="4">
                  <c:v>0.21739130434782608</c:v>
                </c:pt>
                <c:pt idx="5">
                  <c:v>0.21739130434782608</c:v>
                </c:pt>
                <c:pt idx="6">
                  <c:v>0.21739130434782608</c:v>
                </c:pt>
                <c:pt idx="7">
                  <c:v>0.17391304347826086</c:v>
                </c:pt>
                <c:pt idx="8">
                  <c:v>0.30434782608695654</c:v>
                </c:pt>
                <c:pt idx="9">
                  <c:v>0.13043478260869565</c:v>
                </c:pt>
                <c:pt idx="10">
                  <c:v>0</c:v>
                </c:pt>
                <c:pt idx="11">
                  <c:v>0.21739130434782608</c:v>
                </c:pt>
                <c:pt idx="12">
                  <c:v>0.13043478260869565</c:v>
                </c:pt>
                <c:pt idx="13">
                  <c:v>4.3478260869565216E-2</c:v>
                </c:pt>
                <c:pt idx="14">
                  <c:v>4.3478260869565216E-2</c:v>
                </c:pt>
                <c:pt idx="15">
                  <c:v>0</c:v>
                </c:pt>
                <c:pt idx="16">
                  <c:v>0</c:v>
                </c:pt>
                <c:pt idx="17">
                  <c:v>0</c:v>
                </c:pt>
              </c:numCache>
            </c:numRef>
          </c:val>
          <c:extLst>
            <c:ext xmlns:c16="http://schemas.microsoft.com/office/drawing/2014/chart" uri="{C3380CC4-5D6E-409C-BE32-E72D297353CC}">
              <c16:uniqueId val="{00000000-B882-437F-980D-20CBCF5BDD8C}"/>
            </c:ext>
          </c:extLst>
        </c:ser>
        <c:ser>
          <c:idx val="1"/>
          <c:order val="1"/>
          <c:tx>
            <c:strRef>
              <c:f>'Q8 - Charts'!$D$90</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Charts'!$B$91:$B$108</c:f>
              <c:strCache>
                <c:ptCount val="18"/>
                <c:pt idx="0">
                  <c:v>I am a responsible fisher and accept fishing rules and regulations even if it means I catch less fish</c:v>
                </c:pt>
                <c:pt idx="1">
                  <c:v>I fish for the challenge and enjoyment of catching fish</c:v>
                </c:pt>
                <c:pt idx="2">
                  <c:v>I support fisheries management principles</c:v>
                </c:pt>
                <c:pt idx="3">
                  <c:v>I catch fish, lobsters, etc for food for myself or to share with my friends and family</c:v>
                </c:pt>
                <c:pt idx="4">
                  <c:v>I don’t go fishing as often as I would like to</c:v>
                </c:pt>
                <c:pt idx="5">
                  <c:v>Time spent fishing is one of the best ways I know to relax and unwind</c:v>
                </c:pt>
                <c:pt idx="6">
                  <c:v>I aim to catch enough fish for a feed rather than take the bag limit</c:v>
                </c:pt>
                <c:pt idx="7">
                  <c:v>Fishing with my friends and family is the best part of going fishing</c:v>
                </c:pt>
                <c:pt idx="8">
                  <c:v>I support both recreational and commercial fishing in Tasmania</c:v>
                </c:pt>
                <c:pt idx="9">
                  <c:v>I buy fishing equipment that’s affordable / look for the best deals</c:v>
                </c:pt>
                <c:pt idx="10">
                  <c:v>I find fishing rules and regulations easy to understand</c:v>
                </c:pt>
                <c:pt idx="11">
                  <c:v>I like to support my local tackle shop</c:v>
                </c:pt>
                <c:pt idx="12">
                  <c:v>I usually release most of the fish I catch</c:v>
                </c:pt>
                <c:pt idx="13">
                  <c:v>When it comes to fishing, I tend to spend a lot of my money on this activity because I love it so much!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 Charts'!$D$91:$D$108</c:f>
              <c:numCache>
                <c:formatCode>#,##0%</c:formatCode>
                <c:ptCount val="18"/>
                <c:pt idx="0">
                  <c:v>0.47826086956521741</c:v>
                </c:pt>
                <c:pt idx="1">
                  <c:v>0.82608695652173914</c:v>
                </c:pt>
                <c:pt idx="2">
                  <c:v>0.65217391304347827</c:v>
                </c:pt>
                <c:pt idx="3">
                  <c:v>0.56521739130434778</c:v>
                </c:pt>
                <c:pt idx="4">
                  <c:v>0.69565217391304346</c:v>
                </c:pt>
                <c:pt idx="5">
                  <c:v>0.69565217391304346</c:v>
                </c:pt>
                <c:pt idx="6">
                  <c:v>0.65217391304347827</c:v>
                </c:pt>
                <c:pt idx="7">
                  <c:v>0.60869565217391308</c:v>
                </c:pt>
                <c:pt idx="8">
                  <c:v>0.43478260869565216</c:v>
                </c:pt>
                <c:pt idx="9">
                  <c:v>0.56521739130434778</c:v>
                </c:pt>
                <c:pt idx="10">
                  <c:v>0.69565217391304346</c:v>
                </c:pt>
                <c:pt idx="11">
                  <c:v>0.43478260869565216</c:v>
                </c:pt>
                <c:pt idx="12">
                  <c:v>0.34782608695652173</c:v>
                </c:pt>
                <c:pt idx="13">
                  <c:v>0.34782608695652173</c:v>
                </c:pt>
                <c:pt idx="14">
                  <c:v>0.2608695652173913</c:v>
                </c:pt>
                <c:pt idx="15">
                  <c:v>0.30434782608695654</c:v>
                </c:pt>
                <c:pt idx="16">
                  <c:v>0.13043478260869565</c:v>
                </c:pt>
                <c:pt idx="17">
                  <c:v>0</c:v>
                </c:pt>
              </c:numCache>
            </c:numRef>
          </c:val>
          <c:extLst>
            <c:ext xmlns:c16="http://schemas.microsoft.com/office/drawing/2014/chart" uri="{C3380CC4-5D6E-409C-BE32-E72D297353CC}">
              <c16:uniqueId val="{00000001-B882-437F-980D-20CBCF5BDD8C}"/>
            </c:ext>
          </c:extLst>
        </c:ser>
        <c:ser>
          <c:idx val="2"/>
          <c:order val="2"/>
          <c:tx>
            <c:strRef>
              <c:f>'Q8 - Charts'!$E$90</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Charts'!$B$91:$B$108</c:f>
              <c:strCache>
                <c:ptCount val="18"/>
                <c:pt idx="0">
                  <c:v>I am a responsible fisher and accept fishing rules and regulations even if it means I catch less fish</c:v>
                </c:pt>
                <c:pt idx="1">
                  <c:v>I fish for the challenge and enjoyment of catching fish</c:v>
                </c:pt>
                <c:pt idx="2">
                  <c:v>I support fisheries management principles</c:v>
                </c:pt>
                <c:pt idx="3">
                  <c:v>I catch fish, lobsters, etc for food for myself or to share with my friends and family</c:v>
                </c:pt>
                <c:pt idx="4">
                  <c:v>I don’t go fishing as often as I would like to</c:v>
                </c:pt>
                <c:pt idx="5">
                  <c:v>Time spent fishing is one of the best ways I know to relax and unwind</c:v>
                </c:pt>
                <c:pt idx="6">
                  <c:v>I aim to catch enough fish for a feed rather than take the bag limit</c:v>
                </c:pt>
                <c:pt idx="7">
                  <c:v>Fishing with my friends and family is the best part of going fishing</c:v>
                </c:pt>
                <c:pt idx="8">
                  <c:v>I support both recreational and commercial fishing in Tasmania</c:v>
                </c:pt>
                <c:pt idx="9">
                  <c:v>I buy fishing equipment that’s affordable / look for the best deals</c:v>
                </c:pt>
                <c:pt idx="10">
                  <c:v>I find fishing rules and regulations easy to understand</c:v>
                </c:pt>
                <c:pt idx="11">
                  <c:v>I like to support my local tackle shop</c:v>
                </c:pt>
                <c:pt idx="12">
                  <c:v>I usually release most of the fish I catch</c:v>
                </c:pt>
                <c:pt idx="13">
                  <c:v>When it comes to fishing, I tend to spend a lot of my money on this activity because I love it so much!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 Charts'!$E$91:$E$108</c:f>
              <c:numCache>
                <c:formatCode>#,##0%</c:formatCode>
                <c:ptCount val="18"/>
                <c:pt idx="0">
                  <c:v>0</c:v>
                </c:pt>
                <c:pt idx="1">
                  <c:v>4.3478260869565216E-2</c:v>
                </c:pt>
                <c:pt idx="2">
                  <c:v>8.6956521739130432E-2</c:v>
                </c:pt>
                <c:pt idx="3">
                  <c:v>0</c:v>
                </c:pt>
                <c:pt idx="4">
                  <c:v>0</c:v>
                </c:pt>
                <c:pt idx="5">
                  <c:v>8.6956521739130432E-2</c:v>
                </c:pt>
                <c:pt idx="6">
                  <c:v>8.6956521739130432E-2</c:v>
                </c:pt>
                <c:pt idx="7">
                  <c:v>0.13043478260869565</c:v>
                </c:pt>
                <c:pt idx="8">
                  <c:v>0.17391304347826086</c:v>
                </c:pt>
                <c:pt idx="9">
                  <c:v>0.17391304347826086</c:v>
                </c:pt>
                <c:pt idx="10">
                  <c:v>0.17391304347826086</c:v>
                </c:pt>
                <c:pt idx="11">
                  <c:v>0.21739130434782608</c:v>
                </c:pt>
                <c:pt idx="12">
                  <c:v>4.3478260869565216E-2</c:v>
                </c:pt>
                <c:pt idx="13">
                  <c:v>0.21739130434782608</c:v>
                </c:pt>
                <c:pt idx="14">
                  <c:v>0.17391304347826086</c:v>
                </c:pt>
                <c:pt idx="15">
                  <c:v>8.6956521739130432E-2</c:v>
                </c:pt>
                <c:pt idx="16">
                  <c:v>0.13043478260869565</c:v>
                </c:pt>
                <c:pt idx="17">
                  <c:v>0</c:v>
                </c:pt>
              </c:numCache>
            </c:numRef>
          </c:val>
          <c:extLst>
            <c:ext xmlns:c16="http://schemas.microsoft.com/office/drawing/2014/chart" uri="{C3380CC4-5D6E-409C-BE32-E72D297353CC}">
              <c16:uniqueId val="{00000002-B882-437F-980D-20CBCF5BDD8C}"/>
            </c:ext>
          </c:extLst>
        </c:ser>
        <c:ser>
          <c:idx val="3"/>
          <c:order val="3"/>
          <c:tx>
            <c:strRef>
              <c:f>'Q8 - Charts'!$F$90</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Charts'!$B$91:$B$108</c:f>
              <c:strCache>
                <c:ptCount val="18"/>
                <c:pt idx="0">
                  <c:v>I am a responsible fisher and accept fishing rules and regulations even if it means I catch less fish</c:v>
                </c:pt>
                <c:pt idx="1">
                  <c:v>I fish for the challenge and enjoyment of catching fish</c:v>
                </c:pt>
                <c:pt idx="2">
                  <c:v>I support fisheries management principles</c:v>
                </c:pt>
                <c:pt idx="3">
                  <c:v>I catch fish, lobsters, etc for food for myself or to share with my friends and family</c:v>
                </c:pt>
                <c:pt idx="4">
                  <c:v>I don’t go fishing as often as I would like to</c:v>
                </c:pt>
                <c:pt idx="5">
                  <c:v>Time spent fishing is one of the best ways I know to relax and unwind</c:v>
                </c:pt>
                <c:pt idx="6">
                  <c:v>I aim to catch enough fish for a feed rather than take the bag limit</c:v>
                </c:pt>
                <c:pt idx="7">
                  <c:v>Fishing with my friends and family is the best part of going fishing</c:v>
                </c:pt>
                <c:pt idx="8">
                  <c:v>I support both recreational and commercial fishing in Tasmania</c:v>
                </c:pt>
                <c:pt idx="9">
                  <c:v>I buy fishing equipment that’s affordable / look for the best deals</c:v>
                </c:pt>
                <c:pt idx="10">
                  <c:v>I find fishing rules and regulations easy to understand</c:v>
                </c:pt>
                <c:pt idx="11">
                  <c:v>I like to support my local tackle shop</c:v>
                </c:pt>
                <c:pt idx="12">
                  <c:v>I usually release most of the fish I catch</c:v>
                </c:pt>
                <c:pt idx="13">
                  <c:v>When it comes to fishing, I tend to spend a lot of my money on this activity because I love it so much!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 Charts'!$F$91:$F$108</c:f>
              <c:numCache>
                <c:formatCode>#,##0%</c:formatCode>
                <c:ptCount val="18"/>
                <c:pt idx="0">
                  <c:v>4.3478260869565216E-2</c:v>
                </c:pt>
                <c:pt idx="1">
                  <c:v>0</c:v>
                </c:pt>
                <c:pt idx="2">
                  <c:v>0</c:v>
                </c:pt>
                <c:pt idx="3">
                  <c:v>8.6956521739130432E-2</c:v>
                </c:pt>
                <c:pt idx="4">
                  <c:v>8.6956521739130432E-2</c:v>
                </c:pt>
                <c:pt idx="5">
                  <c:v>0</c:v>
                </c:pt>
                <c:pt idx="6">
                  <c:v>4.3478260869565216E-2</c:v>
                </c:pt>
                <c:pt idx="7">
                  <c:v>8.6956521739130432E-2</c:v>
                </c:pt>
                <c:pt idx="8">
                  <c:v>8.6956521739130432E-2</c:v>
                </c:pt>
                <c:pt idx="9">
                  <c:v>8.6956521739130432E-2</c:v>
                </c:pt>
                <c:pt idx="10">
                  <c:v>8.6956521739130432E-2</c:v>
                </c:pt>
                <c:pt idx="11">
                  <c:v>0.13043478260869565</c:v>
                </c:pt>
                <c:pt idx="12">
                  <c:v>0.39130434782608697</c:v>
                </c:pt>
                <c:pt idx="13">
                  <c:v>0.39130434782608697</c:v>
                </c:pt>
                <c:pt idx="14">
                  <c:v>0.52173913043478259</c:v>
                </c:pt>
                <c:pt idx="15">
                  <c:v>0.52173913043478259</c:v>
                </c:pt>
                <c:pt idx="16">
                  <c:v>0.52173913043478259</c:v>
                </c:pt>
                <c:pt idx="17">
                  <c:v>0.78260869565217395</c:v>
                </c:pt>
              </c:numCache>
            </c:numRef>
          </c:val>
          <c:extLst>
            <c:ext xmlns:c16="http://schemas.microsoft.com/office/drawing/2014/chart" uri="{C3380CC4-5D6E-409C-BE32-E72D297353CC}">
              <c16:uniqueId val="{00000003-B882-437F-980D-20CBCF5BDD8C}"/>
            </c:ext>
          </c:extLst>
        </c:ser>
        <c:ser>
          <c:idx val="4"/>
          <c:order val="4"/>
          <c:tx>
            <c:strRef>
              <c:f>'Q8 - Charts'!$G$90</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Charts'!$B$91:$B$108</c:f>
              <c:strCache>
                <c:ptCount val="18"/>
                <c:pt idx="0">
                  <c:v>I am a responsible fisher and accept fishing rules and regulations even if it means I catch less fish</c:v>
                </c:pt>
                <c:pt idx="1">
                  <c:v>I fish for the challenge and enjoyment of catching fish</c:v>
                </c:pt>
                <c:pt idx="2">
                  <c:v>I support fisheries management principles</c:v>
                </c:pt>
                <c:pt idx="3">
                  <c:v>I catch fish, lobsters, etc for food for myself or to share with my friends and family</c:v>
                </c:pt>
                <c:pt idx="4">
                  <c:v>I don’t go fishing as often as I would like to</c:v>
                </c:pt>
                <c:pt idx="5">
                  <c:v>Time spent fishing is one of the best ways I know to relax and unwind</c:v>
                </c:pt>
                <c:pt idx="6">
                  <c:v>I aim to catch enough fish for a feed rather than take the bag limit</c:v>
                </c:pt>
                <c:pt idx="7">
                  <c:v>Fishing with my friends and family is the best part of going fishing</c:v>
                </c:pt>
                <c:pt idx="8">
                  <c:v>I support both recreational and commercial fishing in Tasmania</c:v>
                </c:pt>
                <c:pt idx="9">
                  <c:v>I buy fishing equipment that’s affordable / look for the best deals</c:v>
                </c:pt>
                <c:pt idx="10">
                  <c:v>I find fishing rules and regulations easy to understand</c:v>
                </c:pt>
                <c:pt idx="11">
                  <c:v>I like to support my local tackle shop</c:v>
                </c:pt>
                <c:pt idx="12">
                  <c:v>I usually release most of the fish I catch</c:v>
                </c:pt>
                <c:pt idx="13">
                  <c:v>When it comes to fishing, I tend to spend a lot of my money on this activity because I love it so much!</c:v>
                </c:pt>
                <c:pt idx="14">
                  <c:v>I like to browse in a tackle shop and then check online to see if I can get it cheaper</c:v>
                </c:pt>
                <c:pt idx="15">
                  <c:v>I usually fish on my own to get away from people</c:v>
                </c:pt>
                <c:pt idx="16">
                  <c:v>I like to compete in fishing competitions</c:v>
                </c:pt>
                <c:pt idx="17">
                  <c:v>I fish to catch trophy sized fish</c:v>
                </c:pt>
              </c:strCache>
            </c:strRef>
          </c:cat>
          <c:val>
            <c:numRef>
              <c:f>'Q8 - Charts'!$G$91:$G$108</c:f>
              <c:numCache>
                <c:formatCode>#,##0%</c:formatCode>
                <c:ptCount val="18"/>
                <c:pt idx="0">
                  <c:v>0</c:v>
                </c:pt>
                <c:pt idx="1">
                  <c:v>0</c:v>
                </c:pt>
                <c:pt idx="2">
                  <c:v>0</c:v>
                </c:pt>
                <c:pt idx="3">
                  <c:v>0</c:v>
                </c:pt>
                <c:pt idx="4">
                  <c:v>0</c:v>
                </c:pt>
                <c:pt idx="5">
                  <c:v>0</c:v>
                </c:pt>
                <c:pt idx="6">
                  <c:v>0</c:v>
                </c:pt>
                <c:pt idx="7">
                  <c:v>0</c:v>
                </c:pt>
                <c:pt idx="8">
                  <c:v>0</c:v>
                </c:pt>
                <c:pt idx="9">
                  <c:v>4.3478260869565216E-2</c:v>
                </c:pt>
                <c:pt idx="10">
                  <c:v>4.3478260869565216E-2</c:v>
                </c:pt>
                <c:pt idx="11">
                  <c:v>0</c:v>
                </c:pt>
                <c:pt idx="12">
                  <c:v>8.6956521739130432E-2</c:v>
                </c:pt>
                <c:pt idx="13">
                  <c:v>0</c:v>
                </c:pt>
                <c:pt idx="14">
                  <c:v>0</c:v>
                </c:pt>
                <c:pt idx="15">
                  <c:v>8.6956521739130432E-2</c:v>
                </c:pt>
                <c:pt idx="16">
                  <c:v>0.21739130434782608</c:v>
                </c:pt>
                <c:pt idx="17">
                  <c:v>0.21739130434782608</c:v>
                </c:pt>
              </c:numCache>
            </c:numRef>
          </c:val>
          <c:extLst>
            <c:ext xmlns:c16="http://schemas.microsoft.com/office/drawing/2014/chart" uri="{C3380CC4-5D6E-409C-BE32-E72D297353CC}">
              <c16:uniqueId val="{00000004-B882-437F-980D-20CBCF5BDD8C}"/>
            </c:ext>
          </c:extLst>
        </c:ser>
        <c:dLbls>
          <c:showLegendKey val="0"/>
          <c:showVal val="0"/>
          <c:showCatName val="0"/>
          <c:showSerName val="0"/>
          <c:showPercent val="0"/>
          <c:showBubbleSize val="0"/>
        </c:dLbls>
        <c:gapWidth val="150"/>
        <c:overlap val="100"/>
        <c:axId val="579456175"/>
        <c:axId val="579445359"/>
      </c:barChart>
      <c:catAx>
        <c:axId val="57945617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445359"/>
        <c:crosses val="autoZero"/>
        <c:auto val="1"/>
        <c:lblAlgn val="ctr"/>
        <c:lblOffset val="100"/>
        <c:noMultiLvlLbl val="0"/>
      </c:catAx>
      <c:valAx>
        <c:axId val="579445359"/>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4561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Q8. Fishing Behaviours - Segment 5 (Sorted By Total Agree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 Charts'!$C$112</c:f>
              <c:strCache>
                <c:ptCount val="1"/>
                <c:pt idx="0">
                  <c:v>Strongly 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Charts'!$B$113:$B$130</c:f>
              <c:strCache>
                <c:ptCount val="18"/>
                <c:pt idx="0">
                  <c:v>I am a responsible fisher and accept fishing rules and regulations even if it means I catch less fish</c:v>
                </c:pt>
                <c:pt idx="1">
                  <c:v>I aim to catch enough fish for a feed rather than take the bag limit</c:v>
                </c:pt>
                <c:pt idx="2">
                  <c:v>I support fisheries management principles</c:v>
                </c:pt>
                <c:pt idx="3">
                  <c:v>Fishing with my friends and family is the best part of going fishing</c:v>
                </c:pt>
                <c:pt idx="4">
                  <c:v>I buy fishing equipment that’s affordable / look for the best deals</c:v>
                </c:pt>
                <c:pt idx="5">
                  <c:v>I catch fish, lobsters, etc for food for myself or to share with my friends and family</c:v>
                </c:pt>
                <c:pt idx="6">
                  <c:v>I don’t go fishing as often as I would like to</c:v>
                </c:pt>
                <c:pt idx="7">
                  <c:v>I fish for the challenge and enjoyment of catching fish</c:v>
                </c:pt>
                <c:pt idx="8">
                  <c:v>I support both recreational and commercial fishing in Tasmania</c:v>
                </c:pt>
                <c:pt idx="9">
                  <c:v>I like to support my local tackle shop</c:v>
                </c:pt>
                <c:pt idx="10">
                  <c:v>I usually release most of the fish I catch</c:v>
                </c:pt>
                <c:pt idx="11">
                  <c:v>Time spent fishing is one of the best ways I know to relax and unwind</c:v>
                </c:pt>
                <c:pt idx="12">
                  <c:v>I find fishing rules and regulations easy to understand</c:v>
                </c:pt>
                <c:pt idx="13">
                  <c:v>I usually fish on my own to get away from people</c:v>
                </c:pt>
                <c:pt idx="14">
                  <c:v>I like to browse in a tackle shop and then check online to see if I can get it cheaper</c:v>
                </c:pt>
                <c:pt idx="15">
                  <c:v>When it comes to fishing, I tend to spend a lot of my money on this activity because I love it so much!</c:v>
                </c:pt>
                <c:pt idx="16">
                  <c:v>I like to compete in fishing competitions</c:v>
                </c:pt>
                <c:pt idx="17">
                  <c:v>I fish to catch trophy sized fish</c:v>
                </c:pt>
              </c:strCache>
            </c:strRef>
          </c:cat>
          <c:val>
            <c:numRef>
              <c:f>'Q8 - Charts'!$C$113:$C$130</c:f>
              <c:numCache>
                <c:formatCode>#,##0%</c:formatCode>
                <c:ptCount val="18"/>
                <c:pt idx="0">
                  <c:v>0.8</c:v>
                </c:pt>
                <c:pt idx="1">
                  <c:v>0.4</c:v>
                </c:pt>
                <c:pt idx="2">
                  <c:v>0.4</c:v>
                </c:pt>
                <c:pt idx="3">
                  <c:v>0.2</c:v>
                </c:pt>
                <c:pt idx="4">
                  <c:v>0.13333333333333333</c:v>
                </c:pt>
                <c:pt idx="5">
                  <c:v>0.33333333333333331</c:v>
                </c:pt>
                <c:pt idx="6">
                  <c:v>0.2</c:v>
                </c:pt>
                <c:pt idx="7">
                  <c:v>6.6666666666666666E-2</c:v>
                </c:pt>
                <c:pt idx="8">
                  <c:v>0.33333333333333331</c:v>
                </c:pt>
                <c:pt idx="9">
                  <c:v>6.6666666666666666E-2</c:v>
                </c:pt>
                <c:pt idx="10">
                  <c:v>0.13333333333333333</c:v>
                </c:pt>
                <c:pt idx="11">
                  <c:v>0.13333333333333333</c:v>
                </c:pt>
                <c:pt idx="12">
                  <c:v>6.6666666666666666E-2</c:v>
                </c:pt>
                <c:pt idx="13">
                  <c:v>6.6666666666666666E-2</c:v>
                </c:pt>
                <c:pt idx="14">
                  <c:v>0</c:v>
                </c:pt>
                <c:pt idx="15">
                  <c:v>6.6666666666666666E-2</c:v>
                </c:pt>
                <c:pt idx="16">
                  <c:v>0</c:v>
                </c:pt>
                <c:pt idx="17">
                  <c:v>0</c:v>
                </c:pt>
              </c:numCache>
            </c:numRef>
          </c:val>
          <c:extLst>
            <c:ext xmlns:c16="http://schemas.microsoft.com/office/drawing/2014/chart" uri="{C3380CC4-5D6E-409C-BE32-E72D297353CC}">
              <c16:uniqueId val="{00000000-E878-4888-AAD1-C2066CE01A42}"/>
            </c:ext>
          </c:extLst>
        </c:ser>
        <c:ser>
          <c:idx val="1"/>
          <c:order val="1"/>
          <c:tx>
            <c:strRef>
              <c:f>'Q8 - Charts'!$D$112</c:f>
              <c:strCache>
                <c:ptCount val="1"/>
                <c:pt idx="0">
                  <c:v>Agree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Charts'!$B$113:$B$130</c:f>
              <c:strCache>
                <c:ptCount val="18"/>
                <c:pt idx="0">
                  <c:v>I am a responsible fisher and accept fishing rules and regulations even if it means I catch less fish</c:v>
                </c:pt>
                <c:pt idx="1">
                  <c:v>I aim to catch enough fish for a feed rather than take the bag limit</c:v>
                </c:pt>
                <c:pt idx="2">
                  <c:v>I support fisheries management principles</c:v>
                </c:pt>
                <c:pt idx="3">
                  <c:v>Fishing with my friends and family is the best part of going fishing</c:v>
                </c:pt>
                <c:pt idx="4">
                  <c:v>I buy fishing equipment that’s affordable / look for the best deals</c:v>
                </c:pt>
                <c:pt idx="5">
                  <c:v>I catch fish, lobsters, etc for food for myself or to share with my friends and family</c:v>
                </c:pt>
                <c:pt idx="6">
                  <c:v>I don’t go fishing as often as I would like to</c:v>
                </c:pt>
                <c:pt idx="7">
                  <c:v>I fish for the challenge and enjoyment of catching fish</c:v>
                </c:pt>
                <c:pt idx="8">
                  <c:v>I support both recreational and commercial fishing in Tasmania</c:v>
                </c:pt>
                <c:pt idx="9">
                  <c:v>I like to support my local tackle shop</c:v>
                </c:pt>
                <c:pt idx="10">
                  <c:v>I usually release most of the fish I catch</c:v>
                </c:pt>
                <c:pt idx="11">
                  <c:v>Time spent fishing is one of the best ways I know to relax and unwind</c:v>
                </c:pt>
                <c:pt idx="12">
                  <c:v>I find fishing rules and regulations easy to understand</c:v>
                </c:pt>
                <c:pt idx="13">
                  <c:v>I usually fish on my own to get away from people</c:v>
                </c:pt>
                <c:pt idx="14">
                  <c:v>I like to browse in a tackle shop and then check online to see if I can get it cheaper</c:v>
                </c:pt>
                <c:pt idx="15">
                  <c:v>When it comes to fishing, I tend to spend a lot of my money on this activity because I love it so much!</c:v>
                </c:pt>
                <c:pt idx="16">
                  <c:v>I like to compete in fishing competitions</c:v>
                </c:pt>
                <c:pt idx="17">
                  <c:v>I fish to catch trophy sized fish</c:v>
                </c:pt>
              </c:strCache>
            </c:strRef>
          </c:cat>
          <c:val>
            <c:numRef>
              <c:f>'Q8 - Charts'!$D$113:$D$130</c:f>
              <c:numCache>
                <c:formatCode>#,##0%</c:formatCode>
                <c:ptCount val="18"/>
                <c:pt idx="0">
                  <c:v>0.2</c:v>
                </c:pt>
                <c:pt idx="1">
                  <c:v>0.6</c:v>
                </c:pt>
                <c:pt idx="2">
                  <c:v>0.53333333333333333</c:v>
                </c:pt>
                <c:pt idx="3">
                  <c:v>0.73333333333333328</c:v>
                </c:pt>
                <c:pt idx="4">
                  <c:v>0.8</c:v>
                </c:pt>
                <c:pt idx="5">
                  <c:v>0.46666666666666667</c:v>
                </c:pt>
                <c:pt idx="6">
                  <c:v>0.6</c:v>
                </c:pt>
                <c:pt idx="7">
                  <c:v>0.73333333333333328</c:v>
                </c:pt>
                <c:pt idx="8">
                  <c:v>0.4</c:v>
                </c:pt>
                <c:pt idx="9">
                  <c:v>0.66666666666666663</c:v>
                </c:pt>
                <c:pt idx="10">
                  <c:v>0.46666666666666667</c:v>
                </c:pt>
                <c:pt idx="11">
                  <c:v>0.46666666666666667</c:v>
                </c:pt>
                <c:pt idx="12">
                  <c:v>0.53333333333333333</c:v>
                </c:pt>
                <c:pt idx="13">
                  <c:v>0.26666666666666666</c:v>
                </c:pt>
                <c:pt idx="14">
                  <c:v>0.2</c:v>
                </c:pt>
                <c:pt idx="15">
                  <c:v>0</c:v>
                </c:pt>
                <c:pt idx="16">
                  <c:v>0</c:v>
                </c:pt>
                <c:pt idx="17">
                  <c:v>0</c:v>
                </c:pt>
              </c:numCache>
            </c:numRef>
          </c:val>
          <c:extLst>
            <c:ext xmlns:c16="http://schemas.microsoft.com/office/drawing/2014/chart" uri="{C3380CC4-5D6E-409C-BE32-E72D297353CC}">
              <c16:uniqueId val="{00000001-E878-4888-AAD1-C2066CE01A42}"/>
            </c:ext>
          </c:extLst>
        </c:ser>
        <c:ser>
          <c:idx val="2"/>
          <c:order val="2"/>
          <c:tx>
            <c:strRef>
              <c:f>'Q8 - Charts'!$E$112</c:f>
              <c:strCache>
                <c:ptCount val="1"/>
                <c:pt idx="0">
                  <c:v>Not sure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Charts'!$B$113:$B$130</c:f>
              <c:strCache>
                <c:ptCount val="18"/>
                <c:pt idx="0">
                  <c:v>I am a responsible fisher and accept fishing rules and regulations even if it means I catch less fish</c:v>
                </c:pt>
                <c:pt idx="1">
                  <c:v>I aim to catch enough fish for a feed rather than take the bag limit</c:v>
                </c:pt>
                <c:pt idx="2">
                  <c:v>I support fisheries management principles</c:v>
                </c:pt>
                <c:pt idx="3">
                  <c:v>Fishing with my friends and family is the best part of going fishing</c:v>
                </c:pt>
                <c:pt idx="4">
                  <c:v>I buy fishing equipment that’s affordable / look for the best deals</c:v>
                </c:pt>
                <c:pt idx="5">
                  <c:v>I catch fish, lobsters, etc for food for myself or to share with my friends and family</c:v>
                </c:pt>
                <c:pt idx="6">
                  <c:v>I don’t go fishing as often as I would like to</c:v>
                </c:pt>
                <c:pt idx="7">
                  <c:v>I fish for the challenge and enjoyment of catching fish</c:v>
                </c:pt>
                <c:pt idx="8">
                  <c:v>I support both recreational and commercial fishing in Tasmania</c:v>
                </c:pt>
                <c:pt idx="9">
                  <c:v>I like to support my local tackle shop</c:v>
                </c:pt>
                <c:pt idx="10">
                  <c:v>I usually release most of the fish I catch</c:v>
                </c:pt>
                <c:pt idx="11">
                  <c:v>Time spent fishing is one of the best ways I know to relax and unwind</c:v>
                </c:pt>
                <c:pt idx="12">
                  <c:v>I find fishing rules and regulations easy to understand</c:v>
                </c:pt>
                <c:pt idx="13">
                  <c:v>I usually fish on my own to get away from people</c:v>
                </c:pt>
                <c:pt idx="14">
                  <c:v>I like to browse in a tackle shop and then check online to see if I can get it cheaper</c:v>
                </c:pt>
                <c:pt idx="15">
                  <c:v>When it comes to fishing, I tend to spend a lot of my money on this activity because I love it so much!</c:v>
                </c:pt>
                <c:pt idx="16">
                  <c:v>I like to compete in fishing competitions</c:v>
                </c:pt>
                <c:pt idx="17">
                  <c:v>I fish to catch trophy sized fish</c:v>
                </c:pt>
              </c:strCache>
            </c:strRef>
          </c:cat>
          <c:val>
            <c:numRef>
              <c:f>'Q8 - Charts'!$E$113:$E$130</c:f>
              <c:numCache>
                <c:formatCode>#,##0%</c:formatCode>
                <c:ptCount val="18"/>
                <c:pt idx="0">
                  <c:v>0</c:v>
                </c:pt>
                <c:pt idx="1">
                  <c:v>0</c:v>
                </c:pt>
                <c:pt idx="2">
                  <c:v>0</c:v>
                </c:pt>
                <c:pt idx="3">
                  <c:v>0</c:v>
                </c:pt>
                <c:pt idx="4">
                  <c:v>0</c:v>
                </c:pt>
                <c:pt idx="5">
                  <c:v>6.6666666666666666E-2</c:v>
                </c:pt>
                <c:pt idx="6">
                  <c:v>0</c:v>
                </c:pt>
                <c:pt idx="7">
                  <c:v>0</c:v>
                </c:pt>
                <c:pt idx="8">
                  <c:v>0</c:v>
                </c:pt>
                <c:pt idx="9">
                  <c:v>6.6666666666666666E-2</c:v>
                </c:pt>
                <c:pt idx="10">
                  <c:v>0.13333333333333333</c:v>
                </c:pt>
                <c:pt idx="11">
                  <c:v>0.2</c:v>
                </c:pt>
                <c:pt idx="12">
                  <c:v>0.13333333333333333</c:v>
                </c:pt>
                <c:pt idx="13">
                  <c:v>0.13333333333333333</c:v>
                </c:pt>
                <c:pt idx="14">
                  <c:v>6.6666666666666666E-2</c:v>
                </c:pt>
                <c:pt idx="15">
                  <c:v>0.26666666666666666</c:v>
                </c:pt>
                <c:pt idx="16">
                  <c:v>0</c:v>
                </c:pt>
                <c:pt idx="17">
                  <c:v>0</c:v>
                </c:pt>
              </c:numCache>
            </c:numRef>
          </c:val>
          <c:extLst>
            <c:ext xmlns:c16="http://schemas.microsoft.com/office/drawing/2014/chart" uri="{C3380CC4-5D6E-409C-BE32-E72D297353CC}">
              <c16:uniqueId val="{00000002-E878-4888-AAD1-C2066CE01A42}"/>
            </c:ext>
          </c:extLst>
        </c:ser>
        <c:ser>
          <c:idx val="3"/>
          <c:order val="3"/>
          <c:tx>
            <c:strRef>
              <c:f>'Q8 - Charts'!$F$112</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Charts'!$B$113:$B$130</c:f>
              <c:strCache>
                <c:ptCount val="18"/>
                <c:pt idx="0">
                  <c:v>I am a responsible fisher and accept fishing rules and regulations even if it means I catch less fish</c:v>
                </c:pt>
                <c:pt idx="1">
                  <c:v>I aim to catch enough fish for a feed rather than take the bag limit</c:v>
                </c:pt>
                <c:pt idx="2">
                  <c:v>I support fisheries management principles</c:v>
                </c:pt>
                <c:pt idx="3">
                  <c:v>Fishing with my friends and family is the best part of going fishing</c:v>
                </c:pt>
                <c:pt idx="4">
                  <c:v>I buy fishing equipment that’s affordable / look for the best deals</c:v>
                </c:pt>
                <c:pt idx="5">
                  <c:v>I catch fish, lobsters, etc for food for myself or to share with my friends and family</c:v>
                </c:pt>
                <c:pt idx="6">
                  <c:v>I don’t go fishing as often as I would like to</c:v>
                </c:pt>
                <c:pt idx="7">
                  <c:v>I fish for the challenge and enjoyment of catching fish</c:v>
                </c:pt>
                <c:pt idx="8">
                  <c:v>I support both recreational and commercial fishing in Tasmania</c:v>
                </c:pt>
                <c:pt idx="9">
                  <c:v>I like to support my local tackle shop</c:v>
                </c:pt>
                <c:pt idx="10">
                  <c:v>I usually release most of the fish I catch</c:v>
                </c:pt>
                <c:pt idx="11">
                  <c:v>Time spent fishing is one of the best ways I know to relax and unwind</c:v>
                </c:pt>
                <c:pt idx="12">
                  <c:v>I find fishing rules and regulations easy to understand</c:v>
                </c:pt>
                <c:pt idx="13">
                  <c:v>I usually fish on my own to get away from people</c:v>
                </c:pt>
                <c:pt idx="14">
                  <c:v>I like to browse in a tackle shop and then check online to see if I can get it cheaper</c:v>
                </c:pt>
                <c:pt idx="15">
                  <c:v>When it comes to fishing, I tend to spend a lot of my money on this activity because I love it so much!</c:v>
                </c:pt>
                <c:pt idx="16">
                  <c:v>I like to compete in fishing competitions</c:v>
                </c:pt>
                <c:pt idx="17">
                  <c:v>I fish to catch trophy sized fish</c:v>
                </c:pt>
              </c:strCache>
            </c:strRef>
          </c:cat>
          <c:val>
            <c:numRef>
              <c:f>'Q8 - Charts'!$F$113:$F$130</c:f>
              <c:numCache>
                <c:formatCode>#,##0%</c:formatCode>
                <c:ptCount val="18"/>
                <c:pt idx="0">
                  <c:v>0</c:v>
                </c:pt>
                <c:pt idx="1">
                  <c:v>0</c:v>
                </c:pt>
                <c:pt idx="2">
                  <c:v>6.6666666666666666E-2</c:v>
                </c:pt>
                <c:pt idx="3">
                  <c:v>6.6666666666666666E-2</c:v>
                </c:pt>
                <c:pt idx="4">
                  <c:v>6.6666666666666666E-2</c:v>
                </c:pt>
                <c:pt idx="5">
                  <c:v>6.6666666666666666E-2</c:v>
                </c:pt>
                <c:pt idx="6">
                  <c:v>0.2</c:v>
                </c:pt>
                <c:pt idx="7">
                  <c:v>0.13333333333333333</c:v>
                </c:pt>
                <c:pt idx="8">
                  <c:v>0.2</c:v>
                </c:pt>
                <c:pt idx="9">
                  <c:v>0.2</c:v>
                </c:pt>
                <c:pt idx="10">
                  <c:v>0.26666666666666666</c:v>
                </c:pt>
                <c:pt idx="11">
                  <c:v>0.2</c:v>
                </c:pt>
                <c:pt idx="12">
                  <c:v>0.26666666666666666</c:v>
                </c:pt>
                <c:pt idx="13">
                  <c:v>0.33333333333333331</c:v>
                </c:pt>
                <c:pt idx="14">
                  <c:v>0.4</c:v>
                </c:pt>
                <c:pt idx="15">
                  <c:v>0.33333333333333331</c:v>
                </c:pt>
                <c:pt idx="16">
                  <c:v>0.4</c:v>
                </c:pt>
                <c:pt idx="17">
                  <c:v>0.4</c:v>
                </c:pt>
              </c:numCache>
            </c:numRef>
          </c:val>
          <c:extLst>
            <c:ext xmlns:c16="http://schemas.microsoft.com/office/drawing/2014/chart" uri="{C3380CC4-5D6E-409C-BE32-E72D297353CC}">
              <c16:uniqueId val="{00000003-E878-4888-AAD1-C2066CE01A42}"/>
            </c:ext>
          </c:extLst>
        </c:ser>
        <c:ser>
          <c:idx val="4"/>
          <c:order val="4"/>
          <c:tx>
            <c:strRef>
              <c:f>'Q8 - Charts'!$G$112</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 Charts'!$B$113:$B$130</c:f>
              <c:strCache>
                <c:ptCount val="18"/>
                <c:pt idx="0">
                  <c:v>I am a responsible fisher and accept fishing rules and regulations even if it means I catch less fish</c:v>
                </c:pt>
                <c:pt idx="1">
                  <c:v>I aim to catch enough fish for a feed rather than take the bag limit</c:v>
                </c:pt>
                <c:pt idx="2">
                  <c:v>I support fisheries management principles</c:v>
                </c:pt>
                <c:pt idx="3">
                  <c:v>Fishing with my friends and family is the best part of going fishing</c:v>
                </c:pt>
                <c:pt idx="4">
                  <c:v>I buy fishing equipment that’s affordable / look for the best deals</c:v>
                </c:pt>
                <c:pt idx="5">
                  <c:v>I catch fish, lobsters, etc for food for myself or to share with my friends and family</c:v>
                </c:pt>
                <c:pt idx="6">
                  <c:v>I don’t go fishing as often as I would like to</c:v>
                </c:pt>
                <c:pt idx="7">
                  <c:v>I fish for the challenge and enjoyment of catching fish</c:v>
                </c:pt>
                <c:pt idx="8">
                  <c:v>I support both recreational and commercial fishing in Tasmania</c:v>
                </c:pt>
                <c:pt idx="9">
                  <c:v>I like to support my local tackle shop</c:v>
                </c:pt>
                <c:pt idx="10">
                  <c:v>I usually release most of the fish I catch</c:v>
                </c:pt>
                <c:pt idx="11">
                  <c:v>Time spent fishing is one of the best ways I know to relax and unwind</c:v>
                </c:pt>
                <c:pt idx="12">
                  <c:v>I find fishing rules and regulations easy to understand</c:v>
                </c:pt>
                <c:pt idx="13">
                  <c:v>I usually fish on my own to get away from people</c:v>
                </c:pt>
                <c:pt idx="14">
                  <c:v>I like to browse in a tackle shop and then check online to see if I can get it cheaper</c:v>
                </c:pt>
                <c:pt idx="15">
                  <c:v>When it comes to fishing, I tend to spend a lot of my money on this activity because I love it so much!</c:v>
                </c:pt>
                <c:pt idx="16">
                  <c:v>I like to compete in fishing competitions</c:v>
                </c:pt>
                <c:pt idx="17">
                  <c:v>I fish to catch trophy sized fish</c:v>
                </c:pt>
              </c:strCache>
            </c:strRef>
          </c:cat>
          <c:val>
            <c:numRef>
              <c:f>'Q8 - Charts'!$G$113:$G$130</c:f>
              <c:numCache>
                <c:formatCode>#,##0%</c:formatCode>
                <c:ptCount val="18"/>
                <c:pt idx="0">
                  <c:v>0</c:v>
                </c:pt>
                <c:pt idx="1">
                  <c:v>0</c:v>
                </c:pt>
                <c:pt idx="2">
                  <c:v>0</c:v>
                </c:pt>
                <c:pt idx="3">
                  <c:v>0</c:v>
                </c:pt>
                <c:pt idx="4">
                  <c:v>0</c:v>
                </c:pt>
                <c:pt idx="5">
                  <c:v>6.6666666666666666E-2</c:v>
                </c:pt>
                <c:pt idx="6">
                  <c:v>0</c:v>
                </c:pt>
                <c:pt idx="7">
                  <c:v>6.6666666666666666E-2</c:v>
                </c:pt>
                <c:pt idx="8">
                  <c:v>6.6666666666666666E-2</c:v>
                </c:pt>
                <c:pt idx="9">
                  <c:v>0</c:v>
                </c:pt>
                <c:pt idx="10">
                  <c:v>0</c:v>
                </c:pt>
                <c:pt idx="11">
                  <c:v>0</c:v>
                </c:pt>
                <c:pt idx="12">
                  <c:v>0</c:v>
                </c:pt>
                <c:pt idx="13">
                  <c:v>0.2</c:v>
                </c:pt>
                <c:pt idx="14">
                  <c:v>0.33333333333333331</c:v>
                </c:pt>
                <c:pt idx="15">
                  <c:v>0.33333333333333331</c:v>
                </c:pt>
                <c:pt idx="16">
                  <c:v>0.6</c:v>
                </c:pt>
                <c:pt idx="17">
                  <c:v>0.6</c:v>
                </c:pt>
              </c:numCache>
            </c:numRef>
          </c:val>
          <c:extLst>
            <c:ext xmlns:c16="http://schemas.microsoft.com/office/drawing/2014/chart" uri="{C3380CC4-5D6E-409C-BE32-E72D297353CC}">
              <c16:uniqueId val="{00000004-E878-4888-AAD1-C2066CE01A42}"/>
            </c:ext>
          </c:extLst>
        </c:ser>
        <c:dLbls>
          <c:showLegendKey val="0"/>
          <c:showVal val="0"/>
          <c:showCatName val="0"/>
          <c:showSerName val="0"/>
          <c:showPercent val="0"/>
          <c:showBubbleSize val="0"/>
        </c:dLbls>
        <c:gapWidth val="150"/>
        <c:overlap val="100"/>
        <c:axId val="938057535"/>
        <c:axId val="938073343"/>
      </c:barChart>
      <c:catAx>
        <c:axId val="9380575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073343"/>
        <c:crosses val="autoZero"/>
        <c:auto val="1"/>
        <c:lblAlgn val="ctr"/>
        <c:lblOffset val="100"/>
        <c:noMultiLvlLbl val="0"/>
      </c:catAx>
      <c:valAx>
        <c:axId val="938073343"/>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0575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Q9. Own a Boat Used for Recreational Fishing in Saltwater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'Q9'!$B$5</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'Q9'!$C$3:$H$3</c:f>
              <c:strCache>
                <c:ptCount val="6"/>
                <c:pt idx="0">
                  <c:v>Total</c:v>
                </c:pt>
                <c:pt idx="1">
                  <c:v>Segment 1</c:v>
                </c:pt>
                <c:pt idx="2">
                  <c:v>Segment 2</c:v>
                </c:pt>
                <c:pt idx="3">
                  <c:v>Segment 3</c:v>
                </c:pt>
                <c:pt idx="4">
                  <c:v>Segment 4</c:v>
                </c:pt>
                <c:pt idx="5">
                  <c:v>Segment 5</c:v>
                </c:pt>
              </c:strCache>
            </c:strRef>
          </c:cat>
          <c:val>
            <c:numRef>
              <c:f>'Q9'!$C$5:$H$5</c:f>
              <c:numCache>
                <c:formatCode>#,##0%</c:formatCode>
                <c:ptCount val="6"/>
                <c:pt idx="0">
                  <c:v>0.85483870967741937</c:v>
                </c:pt>
                <c:pt idx="1">
                  <c:v>0.9</c:v>
                </c:pt>
                <c:pt idx="2">
                  <c:v>0.69444444444444442</c:v>
                </c:pt>
                <c:pt idx="3">
                  <c:v>0.96666666666666667</c:v>
                </c:pt>
                <c:pt idx="4">
                  <c:v>0.91304347826086951</c:v>
                </c:pt>
                <c:pt idx="5">
                  <c:v>0.8666666666666667</c:v>
                </c:pt>
              </c:numCache>
            </c:numRef>
          </c:val>
          <c:extLst>
            <c:ext xmlns:c16="http://schemas.microsoft.com/office/drawing/2014/chart" uri="{C3380CC4-5D6E-409C-BE32-E72D297353CC}">
              <c16:uniqueId val="{00000000-5144-4523-BF4E-7B59821700A2}"/>
            </c:ext>
          </c:extLst>
        </c:ser>
        <c:ser>
          <c:idx val="1"/>
          <c:order val="1"/>
          <c:tx>
            <c:strRef>
              <c:f>'Q9'!$B$6</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'Q9'!$C$3:$H$3</c:f>
              <c:strCache>
                <c:ptCount val="6"/>
                <c:pt idx="0">
                  <c:v>Total</c:v>
                </c:pt>
                <c:pt idx="1">
                  <c:v>Segment 1</c:v>
                </c:pt>
                <c:pt idx="2">
                  <c:v>Segment 2</c:v>
                </c:pt>
                <c:pt idx="3">
                  <c:v>Segment 3</c:v>
                </c:pt>
                <c:pt idx="4">
                  <c:v>Segment 4</c:v>
                </c:pt>
                <c:pt idx="5">
                  <c:v>Segment 5</c:v>
                </c:pt>
              </c:strCache>
            </c:strRef>
          </c:cat>
          <c:val>
            <c:numRef>
              <c:f>'Q9'!$C$6:$H$6</c:f>
              <c:numCache>
                <c:formatCode>#,##0%</c:formatCode>
                <c:ptCount val="6"/>
                <c:pt idx="0">
                  <c:v>0.14516129032258066</c:v>
                </c:pt>
                <c:pt idx="1">
                  <c:v>0.1</c:v>
                </c:pt>
                <c:pt idx="2">
                  <c:v>0.30555555555555558</c:v>
                </c:pt>
                <c:pt idx="3">
                  <c:v>3.3333333333333333E-2</c:v>
                </c:pt>
                <c:pt idx="4">
                  <c:v>8.6956521739130432E-2</c:v>
                </c:pt>
                <c:pt idx="5">
                  <c:v>0.13333333333333333</c:v>
                </c:pt>
              </c:numCache>
            </c:numRef>
          </c:val>
          <c:extLst>
            <c:ext xmlns:c16="http://schemas.microsoft.com/office/drawing/2014/chart" uri="{C3380CC4-5D6E-409C-BE32-E72D297353CC}">
              <c16:uniqueId val="{00000001-5144-4523-BF4E-7B59821700A2}"/>
            </c:ext>
          </c:extLst>
        </c:ser>
        <c:dLbls>
          <c:showLegendKey val="0"/>
          <c:showVal val="0"/>
          <c:showCatName val="0"/>
          <c:showSerName val="0"/>
          <c:showPercent val="0"/>
          <c:showBubbleSize val="0"/>
        </c:dLbls>
        <c:gapWidth val="150"/>
        <c:overlap val="100"/>
        <c:axId val="581453311"/>
        <c:axId val="581463711"/>
      </c:barChart>
      <c:catAx>
        <c:axId val="5814533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463711"/>
        <c:crosses val="autoZero"/>
        <c:auto val="1"/>
        <c:lblAlgn val="ctr"/>
        <c:lblOffset val="100"/>
        <c:noMultiLvlLbl val="0"/>
      </c:catAx>
      <c:valAx>
        <c:axId val="58146371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4533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Undertaken Outside of Fishing - Total (Sorted by Total Undertake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 Charts'!$C$2</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Charts'!$B$3:$B$9</c:f>
              <c:strCache>
                <c:ptCount val="7"/>
                <c:pt idx="0">
                  <c:v>Activities at home such as gardening, home improvement or cooking for enjoyment</c:v>
                </c:pt>
                <c:pt idx="1">
                  <c:v>Other relaxation activities (such as eating out, going to the movies, going to a museum/gallery)</c:v>
                </c:pt>
                <c:pt idx="2">
                  <c:v>Outdoor activities (such as camping, hiking, hunting, bird watching)</c:v>
                </c:pt>
                <c:pt idx="3">
                  <c:v>Outdoor fitness activities (such as bicycling, running, swimming, or walking)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Charts'!$C$3:$C$9</c:f>
              <c:numCache>
                <c:formatCode>#,##0%</c:formatCode>
                <c:ptCount val="7"/>
                <c:pt idx="0">
                  <c:v>0.74193548387096775</c:v>
                </c:pt>
                <c:pt idx="1">
                  <c:v>0.29838709677419356</c:v>
                </c:pt>
                <c:pt idx="2">
                  <c:v>0.34677419354838712</c:v>
                </c:pt>
                <c:pt idx="3">
                  <c:v>0.4838709677419355</c:v>
                </c:pt>
                <c:pt idx="4">
                  <c:v>0.20967741935483872</c:v>
                </c:pt>
                <c:pt idx="5">
                  <c:v>0.16129032258064516</c:v>
                </c:pt>
                <c:pt idx="6">
                  <c:v>6.4516129032258063E-2</c:v>
                </c:pt>
              </c:numCache>
            </c:numRef>
          </c:val>
          <c:extLst>
            <c:ext xmlns:c16="http://schemas.microsoft.com/office/drawing/2014/chart" uri="{C3380CC4-5D6E-409C-BE32-E72D297353CC}">
              <c16:uniqueId val="{00000000-B309-453A-AD92-153476E0506F}"/>
            </c:ext>
          </c:extLst>
        </c:ser>
        <c:ser>
          <c:idx val="1"/>
          <c:order val="1"/>
          <c:tx>
            <c:strRef>
              <c:f>'Q10 - Charts'!$D$2</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Charts'!$B$3:$B$9</c:f>
              <c:strCache>
                <c:ptCount val="7"/>
                <c:pt idx="0">
                  <c:v>Activities at home such as gardening, home improvement or cooking for enjoyment</c:v>
                </c:pt>
                <c:pt idx="1">
                  <c:v>Other relaxation activities (such as eating out, going to the movies, going to a museum/gallery)</c:v>
                </c:pt>
                <c:pt idx="2">
                  <c:v>Outdoor activities (such as camping, hiking, hunting, bird watching)</c:v>
                </c:pt>
                <c:pt idx="3">
                  <c:v>Outdoor fitness activities (such as bicycling, running, swimming, or walking)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Charts'!$D$3:$D$9</c:f>
              <c:numCache>
                <c:formatCode>#,##0%</c:formatCode>
                <c:ptCount val="7"/>
                <c:pt idx="0">
                  <c:v>0.23387096774193547</c:v>
                </c:pt>
                <c:pt idx="1">
                  <c:v>0.58870967741935487</c:v>
                </c:pt>
                <c:pt idx="2">
                  <c:v>0.52419354838709675</c:v>
                </c:pt>
                <c:pt idx="3">
                  <c:v>0.37096774193548387</c:v>
                </c:pt>
                <c:pt idx="4">
                  <c:v>0.2661290322580645</c:v>
                </c:pt>
                <c:pt idx="5">
                  <c:v>0.23387096774193547</c:v>
                </c:pt>
                <c:pt idx="6">
                  <c:v>9.6774193548387094E-2</c:v>
                </c:pt>
              </c:numCache>
            </c:numRef>
          </c:val>
          <c:extLst>
            <c:ext xmlns:c16="http://schemas.microsoft.com/office/drawing/2014/chart" uri="{C3380CC4-5D6E-409C-BE32-E72D297353CC}">
              <c16:uniqueId val="{00000001-B309-453A-AD92-153476E0506F}"/>
            </c:ext>
          </c:extLst>
        </c:ser>
        <c:ser>
          <c:idx val="2"/>
          <c:order val="2"/>
          <c:tx>
            <c:strRef>
              <c:f>'Q10 - Charts'!$E$2</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Charts'!$B$3:$B$9</c:f>
              <c:strCache>
                <c:ptCount val="7"/>
                <c:pt idx="0">
                  <c:v>Activities at home such as gardening, home improvement or cooking for enjoyment</c:v>
                </c:pt>
                <c:pt idx="1">
                  <c:v>Other relaxation activities (such as eating out, going to the movies, going to a museum/gallery)</c:v>
                </c:pt>
                <c:pt idx="2">
                  <c:v>Outdoor activities (such as camping, hiking, hunting, bird watching)</c:v>
                </c:pt>
                <c:pt idx="3">
                  <c:v>Outdoor fitness activities (such as bicycling, running, swimming, or walking)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Charts'!$E$3:$E$9</c:f>
              <c:numCache>
                <c:formatCode>#,##0%</c:formatCode>
                <c:ptCount val="7"/>
                <c:pt idx="0">
                  <c:v>2.4193548387096774E-2</c:v>
                </c:pt>
                <c:pt idx="1">
                  <c:v>0.11290322580645161</c:v>
                </c:pt>
                <c:pt idx="2">
                  <c:v>0.12903225806451613</c:v>
                </c:pt>
                <c:pt idx="3">
                  <c:v>0.14516129032258066</c:v>
                </c:pt>
                <c:pt idx="4">
                  <c:v>0.52419354838709675</c:v>
                </c:pt>
                <c:pt idx="5">
                  <c:v>0.60483870967741937</c:v>
                </c:pt>
                <c:pt idx="6">
                  <c:v>0.83870967741935487</c:v>
                </c:pt>
              </c:numCache>
            </c:numRef>
          </c:val>
          <c:extLst>
            <c:ext xmlns:c16="http://schemas.microsoft.com/office/drawing/2014/chart" uri="{C3380CC4-5D6E-409C-BE32-E72D297353CC}">
              <c16:uniqueId val="{00000002-B309-453A-AD92-153476E0506F}"/>
            </c:ext>
          </c:extLst>
        </c:ser>
        <c:dLbls>
          <c:showLegendKey val="0"/>
          <c:showVal val="0"/>
          <c:showCatName val="0"/>
          <c:showSerName val="0"/>
          <c:showPercent val="0"/>
          <c:showBubbleSize val="0"/>
        </c:dLbls>
        <c:gapWidth val="150"/>
        <c:overlap val="100"/>
        <c:axId val="1164079263"/>
        <c:axId val="1164074687"/>
      </c:barChart>
      <c:catAx>
        <c:axId val="116407926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4074687"/>
        <c:crosses val="autoZero"/>
        <c:auto val="1"/>
        <c:lblAlgn val="ctr"/>
        <c:lblOffset val="100"/>
        <c:noMultiLvlLbl val="0"/>
      </c:catAx>
      <c:valAx>
        <c:axId val="1164074687"/>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4079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Q1C. Intention to Recreationally Fish in Tasmanaia Next 12 Months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Q1C!$B$5</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Q1C!$C$3:$H$3</c:f>
              <c:strCache>
                <c:ptCount val="6"/>
                <c:pt idx="0">
                  <c:v>Total</c:v>
                </c:pt>
                <c:pt idx="1">
                  <c:v>Segment 1</c:v>
                </c:pt>
                <c:pt idx="2">
                  <c:v>Segment 2</c:v>
                </c:pt>
                <c:pt idx="3">
                  <c:v>Segment 3</c:v>
                </c:pt>
                <c:pt idx="4">
                  <c:v>Segment 4</c:v>
                </c:pt>
                <c:pt idx="5">
                  <c:v>Segment 5</c:v>
                </c:pt>
              </c:strCache>
            </c:strRef>
          </c:cat>
          <c:val>
            <c:numRef>
              <c:f>Q1C!$C$5:$H$5</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1E10-4BC0-BCC0-15A56E177031}"/>
            </c:ext>
          </c:extLst>
        </c:ser>
        <c:ser>
          <c:idx val="1"/>
          <c:order val="1"/>
          <c:tx>
            <c:strRef>
              <c:f>Q1C!$B$6</c:f>
              <c:strCache>
                <c:ptCount val="1"/>
                <c:pt idx="0">
                  <c:v>No</c:v>
                </c:pt>
              </c:strCache>
            </c:strRef>
          </c:tx>
          <c:spPr>
            <a:solidFill>
              <a:schemeClr val="accent2"/>
            </a:solidFill>
            <a:ln>
              <a:noFill/>
            </a:ln>
            <a:effectLst/>
          </c:spPr>
          <c:invertIfNegative val="0"/>
          <c:cat>
            <c:strRef>
              <c:f>Q1C!$C$3:$H$3</c:f>
              <c:strCache>
                <c:ptCount val="6"/>
                <c:pt idx="0">
                  <c:v>Total</c:v>
                </c:pt>
                <c:pt idx="1">
                  <c:v>Segment 1</c:v>
                </c:pt>
                <c:pt idx="2">
                  <c:v>Segment 2</c:v>
                </c:pt>
                <c:pt idx="3">
                  <c:v>Segment 3</c:v>
                </c:pt>
                <c:pt idx="4">
                  <c:v>Segment 4</c:v>
                </c:pt>
                <c:pt idx="5">
                  <c:v>Segment 5</c:v>
                </c:pt>
              </c:strCache>
            </c:strRef>
          </c:cat>
          <c:val>
            <c:numRef>
              <c:f>Q1C!$C$6:$H$6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E10-4BC0-BCC0-15A56E177031}"/>
            </c:ext>
          </c:extLst>
        </c:ser>
        <c:dLbls>
          <c:showLegendKey val="0"/>
          <c:showVal val="0"/>
          <c:showCatName val="0"/>
          <c:showSerName val="0"/>
          <c:showPercent val="0"/>
          <c:showBubbleSize val="0"/>
        </c:dLbls>
        <c:gapWidth val="182"/>
        <c:axId val="600456959"/>
        <c:axId val="600457375"/>
      </c:barChart>
      <c:catAx>
        <c:axId val="6004569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457375"/>
        <c:crosses val="autoZero"/>
        <c:auto val="1"/>
        <c:lblAlgn val="ctr"/>
        <c:lblOffset val="100"/>
        <c:noMultiLvlLbl val="0"/>
      </c:catAx>
      <c:valAx>
        <c:axId val="60045737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4569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Undetaken Outside of Fishing - Segment 1 (Sorted by Total Undertake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 Charts'!$C$13</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Charts'!$B$14:$B$20</c:f>
              <c:strCache>
                <c:ptCount val="7"/>
                <c:pt idx="0">
                  <c:v>Activities at home such as gardening, home improvement or cooking for enjoyment</c:v>
                </c:pt>
                <c:pt idx="1">
                  <c:v>Outdoor activities (such as camping, hiking, hunting, bird watching)</c:v>
                </c:pt>
                <c:pt idx="2">
                  <c:v>Outdoor fitness activities (such as bicycling, running, swimming, or walking)</c:v>
                </c:pt>
                <c:pt idx="3">
                  <c:v>Other relaxation activities (such as eating out, going to the movies, going to a museum/gallery)</c:v>
                </c:pt>
                <c:pt idx="4">
                  <c:v>Volunteering (such as at a club, school or church)</c:v>
                </c:pt>
                <c:pt idx="5">
                  <c:v>Indoor fitness activities (such as going to the gym, Pilates or yoga)</c:v>
                </c:pt>
                <c:pt idx="6">
                  <c:v>Team sports (such as cricket, football, tennis, lawn bowls)</c:v>
                </c:pt>
              </c:strCache>
            </c:strRef>
          </c:cat>
          <c:val>
            <c:numRef>
              <c:f>'Q10 - Charts'!$C$14:$C$20</c:f>
              <c:numCache>
                <c:formatCode>#,##0%</c:formatCode>
                <c:ptCount val="7"/>
                <c:pt idx="0">
                  <c:v>0.8</c:v>
                </c:pt>
                <c:pt idx="1">
                  <c:v>0.4</c:v>
                </c:pt>
                <c:pt idx="2">
                  <c:v>0.5</c:v>
                </c:pt>
                <c:pt idx="3">
                  <c:v>0.35</c:v>
                </c:pt>
                <c:pt idx="4">
                  <c:v>0.15</c:v>
                </c:pt>
                <c:pt idx="5">
                  <c:v>0.15</c:v>
                </c:pt>
                <c:pt idx="6">
                  <c:v>0.1</c:v>
                </c:pt>
              </c:numCache>
            </c:numRef>
          </c:val>
          <c:extLst>
            <c:ext xmlns:c16="http://schemas.microsoft.com/office/drawing/2014/chart" uri="{C3380CC4-5D6E-409C-BE32-E72D297353CC}">
              <c16:uniqueId val="{00000000-7EC7-45CE-A47D-BE166DB46495}"/>
            </c:ext>
          </c:extLst>
        </c:ser>
        <c:ser>
          <c:idx val="1"/>
          <c:order val="1"/>
          <c:tx>
            <c:strRef>
              <c:f>'Q10 - Charts'!$D$13</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Charts'!$B$14:$B$20</c:f>
              <c:strCache>
                <c:ptCount val="7"/>
                <c:pt idx="0">
                  <c:v>Activities at home such as gardening, home improvement or cooking for enjoyment</c:v>
                </c:pt>
                <c:pt idx="1">
                  <c:v>Outdoor activities (such as camping, hiking, hunting, bird watching)</c:v>
                </c:pt>
                <c:pt idx="2">
                  <c:v>Outdoor fitness activities (such as bicycling, running, swimming, or walking)</c:v>
                </c:pt>
                <c:pt idx="3">
                  <c:v>Other relaxation activities (such as eating out, going to the movies, going to a museum/gallery)</c:v>
                </c:pt>
                <c:pt idx="4">
                  <c:v>Volunteering (such as at a club, school or church)</c:v>
                </c:pt>
                <c:pt idx="5">
                  <c:v>Indoor fitness activities (such as going to the gym, Pilates or yoga)</c:v>
                </c:pt>
                <c:pt idx="6">
                  <c:v>Team sports (such as cricket, football, tennis, lawn bowls)</c:v>
                </c:pt>
              </c:strCache>
            </c:strRef>
          </c:cat>
          <c:val>
            <c:numRef>
              <c:f>'Q10 - Charts'!$D$14:$D$20</c:f>
              <c:numCache>
                <c:formatCode>#,##0%</c:formatCode>
                <c:ptCount val="7"/>
                <c:pt idx="0">
                  <c:v>0.2</c:v>
                </c:pt>
                <c:pt idx="1">
                  <c:v>0.55000000000000004</c:v>
                </c:pt>
                <c:pt idx="2">
                  <c:v>0.4</c:v>
                </c:pt>
                <c:pt idx="3">
                  <c:v>0.5</c:v>
                </c:pt>
                <c:pt idx="4">
                  <c:v>0.3</c:v>
                </c:pt>
                <c:pt idx="5">
                  <c:v>0.25</c:v>
                </c:pt>
                <c:pt idx="6">
                  <c:v>0.1</c:v>
                </c:pt>
              </c:numCache>
            </c:numRef>
          </c:val>
          <c:extLst>
            <c:ext xmlns:c16="http://schemas.microsoft.com/office/drawing/2014/chart" uri="{C3380CC4-5D6E-409C-BE32-E72D297353CC}">
              <c16:uniqueId val="{00000001-7EC7-45CE-A47D-BE166DB46495}"/>
            </c:ext>
          </c:extLst>
        </c:ser>
        <c:ser>
          <c:idx val="2"/>
          <c:order val="2"/>
          <c:tx>
            <c:strRef>
              <c:f>'Q10 - Charts'!$E$13</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Charts'!$B$14:$B$20</c:f>
              <c:strCache>
                <c:ptCount val="7"/>
                <c:pt idx="0">
                  <c:v>Activities at home such as gardening, home improvement or cooking for enjoyment</c:v>
                </c:pt>
                <c:pt idx="1">
                  <c:v>Outdoor activities (such as camping, hiking, hunting, bird watching)</c:v>
                </c:pt>
                <c:pt idx="2">
                  <c:v>Outdoor fitness activities (such as bicycling, running, swimming, or walking)</c:v>
                </c:pt>
                <c:pt idx="3">
                  <c:v>Other relaxation activities (such as eating out, going to the movies, going to a museum/gallery)</c:v>
                </c:pt>
                <c:pt idx="4">
                  <c:v>Volunteering (such as at a club, school or church)</c:v>
                </c:pt>
                <c:pt idx="5">
                  <c:v>Indoor fitness activities (such as going to the gym, Pilates or yoga)</c:v>
                </c:pt>
                <c:pt idx="6">
                  <c:v>Team sports (such as cricket, football, tennis, lawn bowls)</c:v>
                </c:pt>
              </c:strCache>
            </c:strRef>
          </c:cat>
          <c:val>
            <c:numRef>
              <c:f>'Q10 - Charts'!$E$14:$E$20</c:f>
              <c:numCache>
                <c:formatCode>#,##0%</c:formatCode>
                <c:ptCount val="7"/>
                <c:pt idx="0">
                  <c:v>0</c:v>
                </c:pt>
                <c:pt idx="1">
                  <c:v>0.05</c:v>
                </c:pt>
                <c:pt idx="2">
                  <c:v>0.1</c:v>
                </c:pt>
                <c:pt idx="3">
                  <c:v>0.15</c:v>
                </c:pt>
                <c:pt idx="4">
                  <c:v>0.55000000000000004</c:v>
                </c:pt>
                <c:pt idx="5">
                  <c:v>0.6</c:v>
                </c:pt>
                <c:pt idx="6">
                  <c:v>0.8</c:v>
                </c:pt>
              </c:numCache>
            </c:numRef>
          </c:val>
          <c:extLst>
            <c:ext xmlns:c16="http://schemas.microsoft.com/office/drawing/2014/chart" uri="{C3380CC4-5D6E-409C-BE32-E72D297353CC}">
              <c16:uniqueId val="{00000002-7EC7-45CE-A47D-BE166DB46495}"/>
            </c:ext>
          </c:extLst>
        </c:ser>
        <c:dLbls>
          <c:showLegendKey val="0"/>
          <c:showVal val="0"/>
          <c:showCatName val="0"/>
          <c:showSerName val="0"/>
          <c:showPercent val="0"/>
          <c:showBubbleSize val="0"/>
        </c:dLbls>
        <c:gapWidth val="150"/>
        <c:overlap val="100"/>
        <c:axId val="1166223983"/>
        <c:axId val="1166221903"/>
      </c:barChart>
      <c:catAx>
        <c:axId val="116622398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6221903"/>
        <c:crosses val="autoZero"/>
        <c:auto val="1"/>
        <c:lblAlgn val="ctr"/>
        <c:lblOffset val="100"/>
        <c:noMultiLvlLbl val="0"/>
      </c:catAx>
      <c:valAx>
        <c:axId val="1166221903"/>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6223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Undertaken Outside of Fishing - Segment 2 (Sorted by Total Undertake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 Charts'!$C$24</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Charts'!$B$25:$B$31</c:f>
              <c:strCache>
                <c:ptCount val="7"/>
                <c:pt idx="0">
                  <c:v>Activities at home such as gardening, home improvement or cooking for enjoyment</c:v>
                </c:pt>
                <c:pt idx="1">
                  <c:v>Outdoor activities (such as camping, hiking, hunting, bird watching)</c:v>
                </c:pt>
                <c:pt idx="2">
                  <c:v>Outdoor fitness activities (such as bicycling, running, swimming, or walking)</c:v>
                </c:pt>
                <c:pt idx="3">
                  <c:v>Other relaxation activities (such as eating out, going to the movies, going to a museum/gallery)</c:v>
                </c:pt>
                <c:pt idx="4">
                  <c:v>Indoor fitness activities (such as going to the gym, Pilates or yoga)</c:v>
                </c:pt>
                <c:pt idx="5">
                  <c:v>Volunteering (such as at a club, school or church)</c:v>
                </c:pt>
                <c:pt idx="6">
                  <c:v>Team sports (such as cricket, football, tennis, lawn bowls)</c:v>
                </c:pt>
              </c:strCache>
            </c:strRef>
          </c:cat>
          <c:val>
            <c:numRef>
              <c:f>'Q10 - Charts'!$C$25:$C$31</c:f>
              <c:numCache>
                <c:formatCode>#,##0%</c:formatCode>
                <c:ptCount val="7"/>
                <c:pt idx="0">
                  <c:v>0.80555555555555558</c:v>
                </c:pt>
                <c:pt idx="1">
                  <c:v>0.3888888888888889</c:v>
                </c:pt>
                <c:pt idx="2">
                  <c:v>0.55555555555555558</c:v>
                </c:pt>
                <c:pt idx="3">
                  <c:v>0.22222222222222221</c:v>
                </c:pt>
                <c:pt idx="4">
                  <c:v>0.16666666666666666</c:v>
                </c:pt>
                <c:pt idx="5">
                  <c:v>0.1388888888888889</c:v>
                </c:pt>
                <c:pt idx="6">
                  <c:v>2.7777777777777776E-2</c:v>
                </c:pt>
              </c:numCache>
            </c:numRef>
          </c:val>
          <c:extLst>
            <c:ext xmlns:c16="http://schemas.microsoft.com/office/drawing/2014/chart" uri="{C3380CC4-5D6E-409C-BE32-E72D297353CC}">
              <c16:uniqueId val="{00000000-02B1-460A-99F2-CBEA1302E591}"/>
            </c:ext>
          </c:extLst>
        </c:ser>
        <c:ser>
          <c:idx val="1"/>
          <c:order val="1"/>
          <c:tx>
            <c:strRef>
              <c:f>'Q10 - Charts'!$D$24</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Charts'!$B$25:$B$31</c:f>
              <c:strCache>
                <c:ptCount val="7"/>
                <c:pt idx="0">
                  <c:v>Activities at home such as gardening, home improvement or cooking for enjoyment</c:v>
                </c:pt>
                <c:pt idx="1">
                  <c:v>Outdoor activities (such as camping, hiking, hunting, bird watching)</c:v>
                </c:pt>
                <c:pt idx="2">
                  <c:v>Outdoor fitness activities (such as bicycling, running, swimming, or walking)</c:v>
                </c:pt>
                <c:pt idx="3">
                  <c:v>Other relaxation activities (such as eating out, going to the movies, going to a museum/gallery)</c:v>
                </c:pt>
                <c:pt idx="4">
                  <c:v>Indoor fitness activities (such as going to the gym, Pilates or yoga)</c:v>
                </c:pt>
                <c:pt idx="5">
                  <c:v>Volunteering (such as at a club, school or church)</c:v>
                </c:pt>
                <c:pt idx="6">
                  <c:v>Team sports (such as cricket, football, tennis, lawn bowls)</c:v>
                </c:pt>
              </c:strCache>
            </c:strRef>
          </c:cat>
          <c:val>
            <c:numRef>
              <c:f>'Q10 - Charts'!$D$25:$D$31</c:f>
              <c:numCache>
                <c:formatCode>#,##0%</c:formatCode>
                <c:ptCount val="7"/>
                <c:pt idx="0">
                  <c:v>0.19444444444444445</c:v>
                </c:pt>
                <c:pt idx="1">
                  <c:v>0.52777777777777779</c:v>
                </c:pt>
                <c:pt idx="2">
                  <c:v>0.30555555555555558</c:v>
                </c:pt>
                <c:pt idx="3">
                  <c:v>0.55555555555555558</c:v>
                </c:pt>
                <c:pt idx="4">
                  <c:v>0.30555555555555558</c:v>
                </c:pt>
                <c:pt idx="5">
                  <c:v>0.27777777777777779</c:v>
                </c:pt>
                <c:pt idx="6">
                  <c:v>8.3333333333333329E-2</c:v>
                </c:pt>
              </c:numCache>
            </c:numRef>
          </c:val>
          <c:extLst>
            <c:ext xmlns:c16="http://schemas.microsoft.com/office/drawing/2014/chart" uri="{C3380CC4-5D6E-409C-BE32-E72D297353CC}">
              <c16:uniqueId val="{00000001-02B1-460A-99F2-CBEA1302E591}"/>
            </c:ext>
          </c:extLst>
        </c:ser>
        <c:ser>
          <c:idx val="2"/>
          <c:order val="2"/>
          <c:tx>
            <c:strRef>
              <c:f>'Q10 - Charts'!$E$24</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Charts'!$B$25:$B$31</c:f>
              <c:strCache>
                <c:ptCount val="7"/>
                <c:pt idx="0">
                  <c:v>Activities at home such as gardening, home improvement or cooking for enjoyment</c:v>
                </c:pt>
                <c:pt idx="1">
                  <c:v>Outdoor activities (such as camping, hiking, hunting, bird watching)</c:v>
                </c:pt>
                <c:pt idx="2">
                  <c:v>Outdoor fitness activities (such as bicycling, running, swimming, or walking)</c:v>
                </c:pt>
                <c:pt idx="3">
                  <c:v>Other relaxation activities (such as eating out, going to the movies, going to a museum/gallery)</c:v>
                </c:pt>
                <c:pt idx="4">
                  <c:v>Indoor fitness activities (such as going to the gym, Pilates or yoga)</c:v>
                </c:pt>
                <c:pt idx="5">
                  <c:v>Volunteering (such as at a club, school or church)</c:v>
                </c:pt>
                <c:pt idx="6">
                  <c:v>Team sports (such as cricket, football, tennis, lawn bowls)</c:v>
                </c:pt>
              </c:strCache>
            </c:strRef>
          </c:cat>
          <c:val>
            <c:numRef>
              <c:f>'Q10 - Charts'!$E$25:$E$31</c:f>
              <c:numCache>
                <c:formatCode>#,##0%</c:formatCode>
                <c:ptCount val="7"/>
                <c:pt idx="0">
                  <c:v>0</c:v>
                </c:pt>
                <c:pt idx="1">
                  <c:v>8.3333333333333329E-2</c:v>
                </c:pt>
                <c:pt idx="2">
                  <c:v>0.1388888888888889</c:v>
                </c:pt>
                <c:pt idx="3">
                  <c:v>0.22222222222222221</c:v>
                </c:pt>
                <c:pt idx="4">
                  <c:v>0.52777777777777779</c:v>
                </c:pt>
                <c:pt idx="5">
                  <c:v>0.58333333333333337</c:v>
                </c:pt>
                <c:pt idx="6">
                  <c:v>0.88888888888888884</c:v>
                </c:pt>
              </c:numCache>
            </c:numRef>
          </c:val>
          <c:extLst>
            <c:ext xmlns:c16="http://schemas.microsoft.com/office/drawing/2014/chart" uri="{C3380CC4-5D6E-409C-BE32-E72D297353CC}">
              <c16:uniqueId val="{00000002-02B1-460A-99F2-CBEA1302E591}"/>
            </c:ext>
          </c:extLst>
        </c:ser>
        <c:dLbls>
          <c:showLegendKey val="0"/>
          <c:showVal val="0"/>
          <c:showCatName val="0"/>
          <c:showSerName val="0"/>
          <c:showPercent val="0"/>
          <c:showBubbleSize val="0"/>
        </c:dLbls>
        <c:gapWidth val="150"/>
        <c:overlap val="100"/>
        <c:axId val="209319088"/>
        <c:axId val="209307856"/>
      </c:barChart>
      <c:catAx>
        <c:axId val="209319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07856"/>
        <c:crosses val="autoZero"/>
        <c:auto val="1"/>
        <c:lblAlgn val="ctr"/>
        <c:lblOffset val="100"/>
        <c:noMultiLvlLbl val="0"/>
      </c:catAx>
      <c:valAx>
        <c:axId val="20930785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19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Undertaken Outside of Fishing - Segment 3 (Sorted by Total Undertake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 Charts'!$C$35</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Charts'!$B$36:$B$42</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Charts'!$C$36:$C$42</c:f>
              <c:numCache>
                <c:formatCode>#,##0%</c:formatCode>
                <c:ptCount val="7"/>
                <c:pt idx="0">
                  <c:v>0.7</c:v>
                </c:pt>
                <c:pt idx="1">
                  <c:v>0.36666666666666664</c:v>
                </c:pt>
                <c:pt idx="2">
                  <c:v>0.5</c:v>
                </c:pt>
                <c:pt idx="3">
                  <c:v>0.36666666666666664</c:v>
                </c:pt>
                <c:pt idx="4">
                  <c:v>0.3</c:v>
                </c:pt>
                <c:pt idx="5">
                  <c:v>0.13333333333333333</c:v>
                </c:pt>
                <c:pt idx="6">
                  <c:v>0.1</c:v>
                </c:pt>
              </c:numCache>
            </c:numRef>
          </c:val>
          <c:extLst>
            <c:ext xmlns:c16="http://schemas.microsoft.com/office/drawing/2014/chart" uri="{C3380CC4-5D6E-409C-BE32-E72D297353CC}">
              <c16:uniqueId val="{00000000-1E9A-4B72-9460-823A46BA9ED9}"/>
            </c:ext>
          </c:extLst>
        </c:ser>
        <c:ser>
          <c:idx val="1"/>
          <c:order val="1"/>
          <c:tx>
            <c:strRef>
              <c:f>'Q10 - Charts'!$D$35</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Charts'!$B$36:$B$42</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Charts'!$D$36:$D$42</c:f>
              <c:numCache>
                <c:formatCode>#,##0%</c:formatCode>
                <c:ptCount val="7"/>
                <c:pt idx="0">
                  <c:v>0.26666666666666666</c:v>
                </c:pt>
                <c:pt idx="1">
                  <c:v>0.53333333333333333</c:v>
                </c:pt>
                <c:pt idx="2">
                  <c:v>0.33333333333333331</c:v>
                </c:pt>
                <c:pt idx="3">
                  <c:v>0.4</c:v>
                </c:pt>
                <c:pt idx="4">
                  <c:v>0.16666666666666666</c:v>
                </c:pt>
                <c:pt idx="5">
                  <c:v>0.2</c:v>
                </c:pt>
                <c:pt idx="6">
                  <c:v>0.13333333333333333</c:v>
                </c:pt>
              </c:numCache>
            </c:numRef>
          </c:val>
          <c:extLst>
            <c:ext xmlns:c16="http://schemas.microsoft.com/office/drawing/2014/chart" uri="{C3380CC4-5D6E-409C-BE32-E72D297353CC}">
              <c16:uniqueId val="{00000001-1E9A-4B72-9460-823A46BA9ED9}"/>
            </c:ext>
          </c:extLst>
        </c:ser>
        <c:ser>
          <c:idx val="2"/>
          <c:order val="2"/>
          <c:tx>
            <c:strRef>
              <c:f>'Q10 - Charts'!$E$35</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Charts'!$B$36:$B$42</c:f>
              <c:strCache>
                <c:ptCount val="7"/>
                <c:pt idx="0">
                  <c:v>Activities at home such as gardening, home improvement or cooking for enjoyment</c:v>
                </c:pt>
                <c:pt idx="1">
                  <c:v>Other relaxation activities (such as eating out, going to the movies, going to a museum/gallery)</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Charts'!$E$36:$E$42</c:f>
              <c:numCache>
                <c:formatCode>#,##0%</c:formatCode>
                <c:ptCount val="7"/>
                <c:pt idx="0">
                  <c:v>3.3333333333333333E-2</c:v>
                </c:pt>
                <c:pt idx="1">
                  <c:v>0.1</c:v>
                </c:pt>
                <c:pt idx="2">
                  <c:v>0.16666666666666666</c:v>
                </c:pt>
                <c:pt idx="3">
                  <c:v>0.23333333333333334</c:v>
                </c:pt>
                <c:pt idx="4">
                  <c:v>0.53333333333333333</c:v>
                </c:pt>
                <c:pt idx="5">
                  <c:v>0.66666666666666663</c:v>
                </c:pt>
                <c:pt idx="6">
                  <c:v>0.76666666666666672</c:v>
                </c:pt>
              </c:numCache>
            </c:numRef>
          </c:val>
          <c:extLst>
            <c:ext xmlns:c16="http://schemas.microsoft.com/office/drawing/2014/chart" uri="{C3380CC4-5D6E-409C-BE32-E72D297353CC}">
              <c16:uniqueId val="{00000002-1E9A-4B72-9460-823A46BA9ED9}"/>
            </c:ext>
          </c:extLst>
        </c:ser>
        <c:dLbls>
          <c:showLegendKey val="0"/>
          <c:showVal val="0"/>
          <c:showCatName val="0"/>
          <c:showSerName val="0"/>
          <c:showPercent val="0"/>
          <c:showBubbleSize val="0"/>
        </c:dLbls>
        <c:gapWidth val="150"/>
        <c:overlap val="100"/>
        <c:axId val="1086951247"/>
        <c:axId val="1086952911"/>
      </c:barChart>
      <c:catAx>
        <c:axId val="10869512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952911"/>
        <c:crosses val="autoZero"/>
        <c:auto val="1"/>
        <c:lblAlgn val="ctr"/>
        <c:lblOffset val="100"/>
        <c:noMultiLvlLbl val="0"/>
      </c:catAx>
      <c:valAx>
        <c:axId val="108695291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9512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Undertaken Outside of Fishing - Segment 4 (Sorted by Total Undertake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 Charts'!$C$46</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Charts'!$B$47:$B$53</c:f>
              <c:strCache>
                <c:ptCount val="7"/>
                <c:pt idx="0">
                  <c:v>Other relaxation activities (such as eating out, going to the movies, going to a museum/gallery)</c:v>
                </c:pt>
                <c:pt idx="1">
                  <c:v>Activities at home such as gardening, home improvement or cooking for enjoyment</c:v>
                </c:pt>
                <c:pt idx="2">
                  <c:v>Outdoor activities (such as camping, hiking, hunting, bird watching)</c:v>
                </c:pt>
                <c:pt idx="3">
                  <c:v>Outdoor fitness activities (such as bicycling, running, swimming, or walking)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Charts'!$C$47:$C$53</c:f>
              <c:numCache>
                <c:formatCode>#,##0%</c:formatCode>
                <c:ptCount val="7"/>
                <c:pt idx="0">
                  <c:v>0.17391304347826086</c:v>
                </c:pt>
                <c:pt idx="1">
                  <c:v>0.60869565217391308</c:v>
                </c:pt>
                <c:pt idx="2">
                  <c:v>0.17391304347826086</c:v>
                </c:pt>
                <c:pt idx="3">
                  <c:v>0.21739130434782608</c:v>
                </c:pt>
                <c:pt idx="4">
                  <c:v>0.21739130434782608</c:v>
                </c:pt>
                <c:pt idx="5">
                  <c:v>8.6956521739130432E-2</c:v>
                </c:pt>
                <c:pt idx="6">
                  <c:v>4.3478260869565216E-2</c:v>
                </c:pt>
              </c:numCache>
            </c:numRef>
          </c:val>
          <c:extLst>
            <c:ext xmlns:c16="http://schemas.microsoft.com/office/drawing/2014/chart" uri="{C3380CC4-5D6E-409C-BE32-E72D297353CC}">
              <c16:uniqueId val="{00000000-EA4C-4C47-851D-1E3B84B255B2}"/>
            </c:ext>
          </c:extLst>
        </c:ser>
        <c:ser>
          <c:idx val="1"/>
          <c:order val="1"/>
          <c:tx>
            <c:strRef>
              <c:f>'Q10 - Charts'!$D$46</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Charts'!$B$47:$B$53</c:f>
              <c:strCache>
                <c:ptCount val="7"/>
                <c:pt idx="0">
                  <c:v>Other relaxation activities (such as eating out, going to the movies, going to a museum/gallery)</c:v>
                </c:pt>
                <c:pt idx="1">
                  <c:v>Activities at home such as gardening, home improvement or cooking for enjoyment</c:v>
                </c:pt>
                <c:pt idx="2">
                  <c:v>Outdoor activities (such as camping, hiking, hunting, bird watching)</c:v>
                </c:pt>
                <c:pt idx="3">
                  <c:v>Outdoor fitness activities (such as bicycling, running, swimming, or walking)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Charts'!$D$47:$D$53</c:f>
              <c:numCache>
                <c:formatCode>#,##0%</c:formatCode>
                <c:ptCount val="7"/>
                <c:pt idx="0">
                  <c:v>0.82608695652173914</c:v>
                </c:pt>
                <c:pt idx="1">
                  <c:v>0.34782608695652173</c:v>
                </c:pt>
                <c:pt idx="2">
                  <c:v>0.69565217391304346</c:v>
                </c:pt>
                <c:pt idx="3">
                  <c:v>0.56521739130434778</c:v>
                </c:pt>
                <c:pt idx="4">
                  <c:v>0.30434782608695654</c:v>
                </c:pt>
                <c:pt idx="5">
                  <c:v>0.17391304347826086</c:v>
                </c:pt>
                <c:pt idx="6">
                  <c:v>0</c:v>
                </c:pt>
              </c:numCache>
            </c:numRef>
          </c:val>
          <c:extLst>
            <c:ext xmlns:c16="http://schemas.microsoft.com/office/drawing/2014/chart" uri="{C3380CC4-5D6E-409C-BE32-E72D297353CC}">
              <c16:uniqueId val="{00000001-EA4C-4C47-851D-1E3B84B255B2}"/>
            </c:ext>
          </c:extLst>
        </c:ser>
        <c:ser>
          <c:idx val="2"/>
          <c:order val="2"/>
          <c:tx>
            <c:strRef>
              <c:f>'Q10 - Charts'!$E$46</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Charts'!$B$47:$B$53</c:f>
              <c:strCache>
                <c:ptCount val="7"/>
                <c:pt idx="0">
                  <c:v>Other relaxation activities (such as eating out, going to the movies, going to a museum/gallery)</c:v>
                </c:pt>
                <c:pt idx="1">
                  <c:v>Activities at home such as gardening, home improvement or cooking for enjoyment</c:v>
                </c:pt>
                <c:pt idx="2">
                  <c:v>Outdoor activities (such as camping, hiking, hunting, bird watching)</c:v>
                </c:pt>
                <c:pt idx="3">
                  <c:v>Outdoor fitness activities (such as bicycling, running, swimming, or walking)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Charts'!$E$47:$E$53</c:f>
              <c:numCache>
                <c:formatCode>#,##0%</c:formatCode>
                <c:ptCount val="7"/>
                <c:pt idx="0">
                  <c:v>0</c:v>
                </c:pt>
                <c:pt idx="1">
                  <c:v>4.3478260869565216E-2</c:v>
                </c:pt>
                <c:pt idx="2">
                  <c:v>0.13043478260869565</c:v>
                </c:pt>
                <c:pt idx="3">
                  <c:v>0.21739130434782608</c:v>
                </c:pt>
                <c:pt idx="4">
                  <c:v>0.47826086956521741</c:v>
                </c:pt>
                <c:pt idx="5">
                  <c:v>0.73913043478260865</c:v>
                </c:pt>
                <c:pt idx="6">
                  <c:v>0.95652173913043481</c:v>
                </c:pt>
              </c:numCache>
            </c:numRef>
          </c:val>
          <c:extLst>
            <c:ext xmlns:c16="http://schemas.microsoft.com/office/drawing/2014/chart" uri="{C3380CC4-5D6E-409C-BE32-E72D297353CC}">
              <c16:uniqueId val="{00000002-EA4C-4C47-851D-1E3B84B255B2}"/>
            </c:ext>
          </c:extLst>
        </c:ser>
        <c:dLbls>
          <c:showLegendKey val="0"/>
          <c:showVal val="0"/>
          <c:showCatName val="0"/>
          <c:showSerName val="0"/>
          <c:showPercent val="0"/>
          <c:showBubbleSize val="0"/>
        </c:dLbls>
        <c:gapWidth val="150"/>
        <c:overlap val="100"/>
        <c:axId val="1086909647"/>
        <c:axId val="1086925039"/>
      </c:barChart>
      <c:catAx>
        <c:axId val="10869096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925039"/>
        <c:crosses val="autoZero"/>
        <c:auto val="1"/>
        <c:lblAlgn val="ctr"/>
        <c:lblOffset val="100"/>
        <c:noMultiLvlLbl val="0"/>
      </c:catAx>
      <c:valAx>
        <c:axId val="1086925039"/>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909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Q10. Activities Undertaken Outside of Fishing - Segment 5 (Sorted by Total Undertake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'Q10 - Charts'!$C$57</c:f>
              <c:strCache>
                <c:ptCount val="1"/>
                <c:pt idx="0">
                  <c:v>Undertake regularly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Charts'!$B$58:$B$64</c:f>
              <c:strCache>
                <c:ptCount val="7"/>
                <c:pt idx="0">
                  <c:v>Other relaxation activities (such as eating out, going to the movies, going to a museum/gallery)</c:v>
                </c:pt>
                <c:pt idx="1">
                  <c:v>Activities at home such as gardening, home improvement or cooking for enjoyment</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Charts'!$C$58:$C$64</c:f>
              <c:numCache>
                <c:formatCode>#,##0%</c:formatCode>
                <c:ptCount val="7"/>
                <c:pt idx="0">
                  <c:v>0.46666666666666667</c:v>
                </c:pt>
                <c:pt idx="1">
                  <c:v>0.8</c:v>
                </c:pt>
                <c:pt idx="2">
                  <c:v>0.66666666666666663</c:v>
                </c:pt>
                <c:pt idx="3">
                  <c:v>0.4</c:v>
                </c:pt>
                <c:pt idx="4">
                  <c:v>0.26666666666666666</c:v>
                </c:pt>
                <c:pt idx="5">
                  <c:v>0.33333333333333331</c:v>
                </c:pt>
                <c:pt idx="6">
                  <c:v>6.6666666666666666E-2</c:v>
                </c:pt>
              </c:numCache>
            </c:numRef>
          </c:val>
          <c:extLst>
            <c:ext xmlns:c16="http://schemas.microsoft.com/office/drawing/2014/chart" uri="{C3380CC4-5D6E-409C-BE32-E72D297353CC}">
              <c16:uniqueId val="{00000000-A2D7-4AA6-9173-D9EF3F0B3222}"/>
            </c:ext>
          </c:extLst>
        </c:ser>
        <c:ser>
          <c:idx val="1"/>
          <c:order val="1"/>
          <c:tx>
            <c:strRef>
              <c:f>'Q10 - Charts'!$D$57</c:f>
              <c:strCache>
                <c:ptCount val="1"/>
                <c:pt idx="0">
                  <c:v>Undertake occasionally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Charts'!$B$58:$B$64</c:f>
              <c:strCache>
                <c:ptCount val="7"/>
                <c:pt idx="0">
                  <c:v>Other relaxation activities (such as eating out, going to the movies, going to a museum/gallery)</c:v>
                </c:pt>
                <c:pt idx="1">
                  <c:v>Activities at home such as gardening, home improvement or cooking for enjoyment</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Charts'!$D$58:$D$64</c:f>
              <c:numCache>
                <c:formatCode>#,##0%</c:formatCode>
                <c:ptCount val="7"/>
                <c:pt idx="0">
                  <c:v>0.53333333333333333</c:v>
                </c:pt>
                <c:pt idx="1">
                  <c:v>0.13333333333333333</c:v>
                </c:pt>
                <c:pt idx="2">
                  <c:v>0.26666666666666666</c:v>
                </c:pt>
                <c:pt idx="3">
                  <c:v>0.46666666666666667</c:v>
                </c:pt>
                <c:pt idx="4">
                  <c:v>0.33333333333333331</c:v>
                </c:pt>
                <c:pt idx="5">
                  <c:v>0.2</c:v>
                </c:pt>
                <c:pt idx="6">
                  <c:v>0.2</c:v>
                </c:pt>
              </c:numCache>
            </c:numRef>
          </c:val>
          <c:extLst>
            <c:ext xmlns:c16="http://schemas.microsoft.com/office/drawing/2014/chart" uri="{C3380CC4-5D6E-409C-BE32-E72D297353CC}">
              <c16:uniqueId val="{00000001-A2D7-4AA6-9173-D9EF3F0B3222}"/>
            </c:ext>
          </c:extLst>
        </c:ser>
        <c:ser>
          <c:idx val="2"/>
          <c:order val="2"/>
          <c:tx>
            <c:strRef>
              <c:f>'Q10 - Charts'!$E$57</c:f>
              <c:strCache>
                <c:ptCount val="1"/>
                <c:pt idx="0">
                  <c:v>Don't undertake this type of activity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'Q10 - Charts'!$B$58:$B$64</c:f>
              <c:strCache>
                <c:ptCount val="7"/>
                <c:pt idx="0">
                  <c:v>Other relaxation activities (such as eating out, going to the movies, going to a museum/gallery)</c:v>
                </c:pt>
                <c:pt idx="1">
                  <c:v>Activities at home such as gardening, home improvement or cooking for enjoyment</c:v>
                </c:pt>
                <c:pt idx="2">
                  <c:v>Outdoor fitness activities (such as bicycling, running, swimming, or walking)</c:v>
                </c:pt>
                <c:pt idx="3">
                  <c:v>Outdoor activities (such as camping, hiking, hunting, bird watching)</c:v>
                </c:pt>
                <c:pt idx="4">
                  <c:v>Volunteering (such as at a club, school or church)</c:v>
                </c:pt>
                <c:pt idx="5">
                  <c:v>Indoor fitness activities (such as going to the gym, Pilates or yoga)</c:v>
                </c:pt>
                <c:pt idx="6">
                  <c:v>Team sports (such as cricket, football, tennis, lawn bowls)</c:v>
                </c:pt>
              </c:strCache>
            </c:strRef>
          </c:cat>
          <c:val>
            <c:numRef>
              <c:f>'Q10 - Charts'!$E$58:$E$64</c:f>
              <c:numCache>
                <c:formatCode>#,##0%</c:formatCode>
                <c:ptCount val="7"/>
                <c:pt idx="0">
                  <c:v>0</c:v>
                </c:pt>
                <c:pt idx="1">
                  <c:v>6.6666666666666666E-2</c:v>
                </c:pt>
                <c:pt idx="2">
                  <c:v>6.6666666666666666E-2</c:v>
                </c:pt>
                <c:pt idx="3">
                  <c:v>0.13333333333333333</c:v>
                </c:pt>
                <c:pt idx="4">
                  <c:v>0.4</c:v>
                </c:pt>
                <c:pt idx="5">
                  <c:v>0.46666666666666667</c:v>
                </c:pt>
                <c:pt idx="6">
                  <c:v>0.73333333333333328</c:v>
                </c:pt>
              </c:numCache>
            </c:numRef>
          </c:val>
          <c:extLst>
            <c:ext xmlns:c16="http://schemas.microsoft.com/office/drawing/2014/chart" uri="{C3380CC4-5D6E-409C-BE32-E72D297353CC}">
              <c16:uniqueId val="{00000002-A2D7-4AA6-9173-D9EF3F0B3222}"/>
            </c:ext>
          </c:extLst>
        </c:ser>
        <c:dLbls>
          <c:showLegendKey val="0"/>
          <c:showVal val="0"/>
          <c:showCatName val="0"/>
          <c:showSerName val="0"/>
          <c:showPercent val="0"/>
          <c:showBubbleSize val="0"/>
        </c:dLbls>
        <c:gapWidth val="150"/>
        <c:overlap val="100"/>
        <c:axId val="579454927"/>
        <c:axId val="579453679"/>
      </c:barChart>
      <c:catAx>
        <c:axId val="5794549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453679"/>
        <c:crosses val="autoZero"/>
        <c:auto val="1"/>
        <c:lblAlgn val="ctr"/>
        <c:lblOffset val="100"/>
        <c:noMultiLvlLbl val="0"/>
      </c:catAx>
      <c:valAx>
        <c:axId val="579453679"/>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4549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Q11. Where Acquired Fishing Equipment Last 12 Months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Q11Group!$B$5</c:f>
              <c:strCache>
                <c:ptCount val="1"/>
                <c:pt idx="0">
                  <c:v>From a major outlet such as BCF, Anaconda or Tackleworld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Q11Group!$C$3:$H$3</c:f>
              <c:strCache>
                <c:ptCount val="6"/>
                <c:pt idx="0">
                  <c:v>Total</c:v>
                </c:pt>
                <c:pt idx="1">
                  <c:v>Segment 1</c:v>
                </c:pt>
                <c:pt idx="2">
                  <c:v>Segment 2</c:v>
                </c:pt>
                <c:pt idx="3">
                  <c:v>Segment 3</c:v>
                </c:pt>
                <c:pt idx="4">
                  <c:v>Segment 4</c:v>
                </c:pt>
                <c:pt idx="5">
                  <c:v>Segment 5</c:v>
                </c:pt>
              </c:strCache>
            </c:strRef>
          </c:cat>
          <c:val>
            <c:numRef>
              <c:f>Q11Group!$C$5:$H$5</c:f>
              <c:numCache>
                <c:formatCode>#,##0%</c:formatCode>
                <c:ptCount val="6"/>
                <c:pt idx="0">
                  <c:v>0.77419354838709675</c:v>
                </c:pt>
                <c:pt idx="1">
                  <c:v>0.65</c:v>
                </c:pt>
                <c:pt idx="2">
                  <c:v>0.80555555555555558</c:v>
                </c:pt>
                <c:pt idx="3">
                  <c:v>0.8666666666666667</c:v>
                </c:pt>
                <c:pt idx="4">
                  <c:v>0.86956521739130432</c:v>
                </c:pt>
                <c:pt idx="5">
                  <c:v>0.53333333333333333</c:v>
                </c:pt>
              </c:numCache>
            </c:numRef>
          </c:val>
          <c:extLst>
            <c:ext xmlns:c16="http://schemas.microsoft.com/office/drawing/2014/chart" uri="{C3380CC4-5D6E-409C-BE32-E72D297353CC}">
              <c16:uniqueId val="{00000000-3502-4C0B-9041-6124C20235FD}"/>
            </c:ext>
          </c:extLst>
        </c:ser>
        <c:ser>
          <c:idx val="1"/>
          <c:order val="1"/>
          <c:tx>
            <c:strRef>
              <c:f>Q11Group!$B$6</c:f>
              <c:strCache>
                <c:ptCount val="1"/>
                <c:pt idx="0">
                  <c:v>From the local bait and tackle store where you live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Q11Group!$C$3:$H$3</c:f>
              <c:strCache>
                <c:ptCount val="6"/>
                <c:pt idx="0">
                  <c:v>Total</c:v>
                </c:pt>
                <c:pt idx="1">
                  <c:v>Segment 1</c:v>
                </c:pt>
                <c:pt idx="2">
                  <c:v>Segment 2</c:v>
                </c:pt>
                <c:pt idx="3">
                  <c:v>Segment 3</c:v>
                </c:pt>
                <c:pt idx="4">
                  <c:v>Segment 4</c:v>
                </c:pt>
                <c:pt idx="5">
                  <c:v>Segment 5</c:v>
                </c:pt>
              </c:strCache>
            </c:strRef>
          </c:cat>
          <c:val>
            <c:numRef>
              <c:f>Q11Group!$C$6:$H$6</c:f>
              <c:numCache>
                <c:formatCode>#,##0%</c:formatCode>
                <c:ptCount val="6"/>
                <c:pt idx="0">
                  <c:v>0.62903225806451613</c:v>
                </c:pt>
                <c:pt idx="1">
                  <c:v>0.75</c:v>
                </c:pt>
                <c:pt idx="2">
                  <c:v>0.75</c:v>
                </c:pt>
                <c:pt idx="3">
                  <c:v>0.7</c:v>
                </c:pt>
                <c:pt idx="4">
                  <c:v>0.43478260869565216</c:v>
                </c:pt>
                <c:pt idx="5">
                  <c:v>0.33333333333333331</c:v>
                </c:pt>
              </c:numCache>
            </c:numRef>
          </c:val>
          <c:extLst>
            <c:ext xmlns:c16="http://schemas.microsoft.com/office/drawing/2014/chart" uri="{C3380CC4-5D6E-409C-BE32-E72D297353CC}">
              <c16:uniqueId val="{00000001-3502-4C0B-9041-6124C20235FD}"/>
            </c:ext>
          </c:extLst>
        </c:ser>
        <c:ser>
          <c:idx val="2"/>
          <c:order val="2"/>
          <c:tx>
            <c:strRef>
              <c:f>Q11Group!$B$7</c:f>
              <c:strCache>
                <c:ptCount val="1"/>
                <c:pt idx="0">
                  <c:v>From an online store such as Amazon or eBay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Q11Group!$C$3:$H$3</c:f>
              <c:strCache>
                <c:ptCount val="6"/>
                <c:pt idx="0">
                  <c:v>Total</c:v>
                </c:pt>
                <c:pt idx="1">
                  <c:v>Segment 1</c:v>
                </c:pt>
                <c:pt idx="2">
                  <c:v>Segment 2</c:v>
                </c:pt>
                <c:pt idx="3">
                  <c:v>Segment 3</c:v>
                </c:pt>
                <c:pt idx="4">
                  <c:v>Segment 4</c:v>
                </c:pt>
                <c:pt idx="5">
                  <c:v>Segment 5</c:v>
                </c:pt>
              </c:strCache>
            </c:strRef>
          </c:cat>
          <c:val>
            <c:numRef>
              <c:f>Q11Group!$C$7:$H$7</c:f>
              <c:numCache>
                <c:formatCode>#,##0%</c:formatCode>
                <c:ptCount val="6"/>
                <c:pt idx="0">
                  <c:v>0.27419354838709675</c:v>
                </c:pt>
                <c:pt idx="1">
                  <c:v>0.4</c:v>
                </c:pt>
                <c:pt idx="2">
                  <c:v>0.30555555555555558</c:v>
                </c:pt>
                <c:pt idx="3">
                  <c:v>0.36666666666666664</c:v>
                </c:pt>
                <c:pt idx="4">
                  <c:v>0.17391304347826086</c:v>
                </c:pt>
                <c:pt idx="5">
                  <c:v>0</c:v>
                </c:pt>
              </c:numCache>
            </c:numRef>
          </c:val>
          <c:extLst>
            <c:ext xmlns:c16="http://schemas.microsoft.com/office/drawing/2014/chart" uri="{C3380CC4-5D6E-409C-BE32-E72D297353CC}">
              <c16:uniqueId val="{00000002-3502-4C0B-9041-6124C20235FD}"/>
            </c:ext>
          </c:extLst>
        </c:ser>
        <c:ser>
          <c:idx val="3"/>
          <c:order val="3"/>
          <c:tx>
            <c:strRef>
              <c:f>Q11Group!$B$8</c:f>
              <c:strCache>
                <c:ptCount val="1"/>
                <c:pt idx="0">
                  <c:v>From the local bait and tackle store where you fish</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Q11Group!$C$3:$H$3</c:f>
              <c:strCache>
                <c:ptCount val="6"/>
                <c:pt idx="0">
                  <c:v>Total</c:v>
                </c:pt>
                <c:pt idx="1">
                  <c:v>Segment 1</c:v>
                </c:pt>
                <c:pt idx="2">
                  <c:v>Segment 2</c:v>
                </c:pt>
                <c:pt idx="3">
                  <c:v>Segment 3</c:v>
                </c:pt>
                <c:pt idx="4">
                  <c:v>Segment 4</c:v>
                </c:pt>
                <c:pt idx="5">
                  <c:v>Segment 5</c:v>
                </c:pt>
              </c:strCache>
            </c:strRef>
          </c:cat>
          <c:val>
            <c:numRef>
              <c:f>Q11Group!$C$8:$H$8</c:f>
              <c:numCache>
                <c:formatCode>#,##0%</c:formatCode>
                <c:ptCount val="6"/>
                <c:pt idx="0">
                  <c:v>0.25</c:v>
                </c:pt>
                <c:pt idx="1">
                  <c:v>0.15</c:v>
                </c:pt>
                <c:pt idx="2">
                  <c:v>0.25</c:v>
                </c:pt>
                <c:pt idx="3">
                  <c:v>0.4</c:v>
                </c:pt>
                <c:pt idx="4">
                  <c:v>0.13043478260869565</c:v>
                </c:pt>
                <c:pt idx="5">
                  <c:v>0.26666666666666666</c:v>
                </c:pt>
              </c:numCache>
            </c:numRef>
          </c:val>
          <c:extLst>
            <c:ext xmlns:c16="http://schemas.microsoft.com/office/drawing/2014/chart" uri="{C3380CC4-5D6E-409C-BE32-E72D297353CC}">
              <c16:uniqueId val="{00000003-3502-4C0B-9041-6124C20235FD}"/>
            </c:ext>
          </c:extLst>
        </c:ser>
        <c:ser>
          <c:idx val="4"/>
          <c:order val="4"/>
          <c:tx>
            <c:strRef>
              <c:f>Q11Group!$B$9</c:f>
              <c:strCache>
                <c:ptCount val="1"/>
                <c:pt idx="0">
                  <c:v>From a department store such as Big W or Kmart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Q11Group!$C$3:$H$3</c:f>
              <c:strCache>
                <c:ptCount val="6"/>
                <c:pt idx="0">
                  <c:v>Total</c:v>
                </c:pt>
                <c:pt idx="1">
                  <c:v>Segment 1</c:v>
                </c:pt>
                <c:pt idx="2">
                  <c:v>Segment 2</c:v>
                </c:pt>
                <c:pt idx="3">
                  <c:v>Segment 3</c:v>
                </c:pt>
                <c:pt idx="4">
                  <c:v>Segment 4</c:v>
                </c:pt>
                <c:pt idx="5">
                  <c:v>Segment 5</c:v>
                </c:pt>
              </c:strCache>
            </c:strRef>
          </c:cat>
          <c:val>
            <c:numRef>
              <c:f>Q11Group!$C$9:$H$9</c:f>
              <c:numCache>
                <c:formatCode>#,##0%</c:formatCode>
                <c:ptCount val="6"/>
                <c:pt idx="0">
                  <c:v>0.24193548387096775</c:v>
                </c:pt>
                <c:pt idx="1">
                  <c:v>0.15</c:v>
                </c:pt>
                <c:pt idx="2">
                  <c:v>0.33333333333333331</c:v>
                </c:pt>
                <c:pt idx="3">
                  <c:v>0.16666666666666666</c:v>
                </c:pt>
                <c:pt idx="4">
                  <c:v>0.39130434782608697</c:v>
                </c:pt>
                <c:pt idx="5">
                  <c:v>6.6666666666666666E-2</c:v>
                </c:pt>
              </c:numCache>
            </c:numRef>
          </c:val>
          <c:extLst>
            <c:ext xmlns:c16="http://schemas.microsoft.com/office/drawing/2014/chart" uri="{C3380CC4-5D6E-409C-BE32-E72D297353CC}">
              <c16:uniqueId val="{00000004-3502-4C0B-9041-6124C20235FD}"/>
            </c:ext>
          </c:extLst>
        </c:ser>
        <c:ser>
          <c:idx val="5"/>
          <c:order val="5"/>
          <c:tx>
            <c:strRef>
              <c:f>Q11Group!$B$10</c:f>
              <c:strCache>
                <c:ptCount val="1"/>
                <c:pt idx="0">
                  <c:v>By buying second hand fishing equipment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Q11Group!$C$3:$H$3</c:f>
              <c:strCache>
                <c:ptCount val="6"/>
                <c:pt idx="0">
                  <c:v>Total</c:v>
                </c:pt>
                <c:pt idx="1">
                  <c:v>Segment 1</c:v>
                </c:pt>
                <c:pt idx="2">
                  <c:v>Segment 2</c:v>
                </c:pt>
                <c:pt idx="3">
                  <c:v>Segment 3</c:v>
                </c:pt>
                <c:pt idx="4">
                  <c:v>Segment 4</c:v>
                </c:pt>
                <c:pt idx="5">
                  <c:v>Segment 5</c:v>
                </c:pt>
              </c:strCache>
            </c:strRef>
          </c:cat>
          <c:val>
            <c:numRef>
              <c:f>Q11Group!$C$10:$H$10</c:f>
              <c:numCache>
                <c:formatCode>#,##0%</c:formatCode>
                <c:ptCount val="6"/>
                <c:pt idx="0">
                  <c:v>0.12903225806451613</c:v>
                </c:pt>
                <c:pt idx="1">
                  <c:v>0.2</c:v>
                </c:pt>
                <c:pt idx="2">
                  <c:v>2.7777777777777776E-2</c:v>
                </c:pt>
                <c:pt idx="3">
                  <c:v>0.16666666666666666</c:v>
                </c:pt>
                <c:pt idx="4">
                  <c:v>0.21739130434782608</c:v>
                </c:pt>
                <c:pt idx="5">
                  <c:v>6.6666666666666666E-2</c:v>
                </c:pt>
              </c:numCache>
            </c:numRef>
          </c:val>
          <c:extLst>
            <c:ext xmlns:c16="http://schemas.microsoft.com/office/drawing/2014/chart" uri="{C3380CC4-5D6E-409C-BE32-E72D297353CC}">
              <c16:uniqueId val="{00000005-3502-4C0B-9041-6124C20235FD}"/>
            </c:ext>
          </c:extLst>
        </c:ser>
        <c:ser>
          <c:idx val="6"/>
          <c:order val="6"/>
          <c:tx>
            <c:strRef>
              <c:f>Q11Group!$B$11</c:f>
              <c:strCache>
                <c:ptCount val="1"/>
                <c:pt idx="0">
                  <c:v>By swapping things you own in exchange for fishing equipment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Q11Group!$C$3:$H$3</c:f>
              <c:strCache>
                <c:ptCount val="6"/>
                <c:pt idx="0">
                  <c:v>Total</c:v>
                </c:pt>
                <c:pt idx="1">
                  <c:v>Segment 1</c:v>
                </c:pt>
                <c:pt idx="2">
                  <c:v>Segment 2</c:v>
                </c:pt>
                <c:pt idx="3">
                  <c:v>Segment 3</c:v>
                </c:pt>
                <c:pt idx="4">
                  <c:v>Segment 4</c:v>
                </c:pt>
                <c:pt idx="5">
                  <c:v>Segment 5</c:v>
                </c:pt>
              </c:strCache>
            </c:strRef>
          </c:cat>
          <c:val>
            <c:numRef>
              <c:f>Q11Group!$C$11:$H$11</c:f>
              <c:numCache>
                <c:formatCode>#,##0%</c:formatCode>
                <c:ptCount val="6"/>
                <c:pt idx="0">
                  <c:v>1.6129032258064516E-2</c:v>
                </c:pt>
                <c:pt idx="1">
                  <c:v>0.05</c:v>
                </c:pt>
                <c:pt idx="2">
                  <c:v>0</c:v>
                </c:pt>
                <c:pt idx="3">
                  <c:v>3.3333333333333333E-2</c:v>
                </c:pt>
                <c:pt idx="4">
                  <c:v>0</c:v>
                </c:pt>
                <c:pt idx="5">
                  <c:v>0</c:v>
                </c:pt>
              </c:numCache>
            </c:numRef>
          </c:val>
          <c:extLst>
            <c:ext xmlns:c16="http://schemas.microsoft.com/office/drawing/2014/chart" uri="{C3380CC4-5D6E-409C-BE32-E72D297353CC}">
              <c16:uniqueId val="{00000006-3502-4C0B-9041-6124C20235FD}"/>
            </c:ext>
          </c:extLst>
        </c:ser>
        <c:ser>
          <c:idx val="7"/>
          <c:order val="7"/>
          <c:tx>
            <c:strRef>
              <c:f>Q11Group!$B$12</c:f>
              <c:strCache>
                <c:ptCount val="1"/>
                <c:pt idx="0">
                  <c:v>Another way</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Q11Group!$C$3:$H$3</c:f>
              <c:strCache>
                <c:ptCount val="6"/>
                <c:pt idx="0">
                  <c:v>Total</c:v>
                </c:pt>
                <c:pt idx="1">
                  <c:v>Segment 1</c:v>
                </c:pt>
                <c:pt idx="2">
                  <c:v>Segment 2</c:v>
                </c:pt>
                <c:pt idx="3">
                  <c:v>Segment 3</c:v>
                </c:pt>
                <c:pt idx="4">
                  <c:v>Segment 4</c:v>
                </c:pt>
                <c:pt idx="5">
                  <c:v>Segment 5</c:v>
                </c:pt>
              </c:strCache>
            </c:strRef>
          </c:cat>
          <c:val>
            <c:numRef>
              <c:f>Q11Group!$C$12:$H$12</c:f>
              <c:numCache>
                <c:formatCode>#,##0%</c:formatCode>
                <c:ptCount val="6"/>
                <c:pt idx="0">
                  <c:v>1.6129032258064516E-2</c:v>
                </c:pt>
                <c:pt idx="1">
                  <c:v>0</c:v>
                </c:pt>
                <c:pt idx="2">
                  <c:v>2.7777777777777776E-2</c:v>
                </c:pt>
                <c:pt idx="3">
                  <c:v>0</c:v>
                </c:pt>
                <c:pt idx="4">
                  <c:v>0</c:v>
                </c:pt>
                <c:pt idx="5">
                  <c:v>6.6666666666666666E-2</c:v>
                </c:pt>
              </c:numCache>
            </c:numRef>
          </c:val>
          <c:extLst>
            <c:ext xmlns:c16="http://schemas.microsoft.com/office/drawing/2014/chart" uri="{C3380CC4-5D6E-409C-BE32-E72D297353CC}">
              <c16:uniqueId val="{00000007-3502-4C0B-9041-6124C20235FD}"/>
            </c:ext>
          </c:extLst>
        </c:ser>
        <c:ser>
          <c:idx val="8"/>
          <c:order val="8"/>
          <c:tx>
            <c:strRef>
              <c:f>Q11Group!$B$13</c:f>
              <c:strCache>
                <c:ptCount val="1"/>
                <c:pt idx="0">
                  <c:v>I haven’t bought or swapped any fishing gear in the last 12 months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Q11Group!$C$3:$H$3</c:f>
              <c:strCache>
                <c:ptCount val="6"/>
                <c:pt idx="0">
                  <c:v>Total</c:v>
                </c:pt>
                <c:pt idx="1">
                  <c:v>Segment 1</c:v>
                </c:pt>
                <c:pt idx="2">
                  <c:v>Segment 2</c:v>
                </c:pt>
                <c:pt idx="3">
                  <c:v>Segment 3</c:v>
                </c:pt>
                <c:pt idx="4">
                  <c:v>Segment 4</c:v>
                </c:pt>
                <c:pt idx="5">
                  <c:v>Segment 5</c:v>
                </c:pt>
              </c:strCache>
            </c:strRef>
          </c:cat>
          <c:val>
            <c:numRef>
              <c:f>Q11Group!$C$13:$H$13</c:f>
              <c:numCache>
                <c:formatCode>#,##0%</c:formatCode>
                <c:ptCount val="6"/>
                <c:pt idx="0">
                  <c:v>6.4516129032258063E-2</c:v>
                </c:pt>
                <c:pt idx="1">
                  <c:v>0.05</c:v>
                </c:pt>
                <c:pt idx="2">
                  <c:v>0</c:v>
                </c:pt>
                <c:pt idx="3">
                  <c:v>6.6666666666666666E-2</c:v>
                </c:pt>
                <c:pt idx="4">
                  <c:v>4.3478260869565216E-2</c:v>
                </c:pt>
                <c:pt idx="5">
                  <c:v>0.26666666666666666</c:v>
                </c:pt>
              </c:numCache>
            </c:numRef>
          </c:val>
          <c:extLst>
            <c:ext xmlns:c16="http://schemas.microsoft.com/office/drawing/2014/chart" uri="{C3380CC4-5D6E-409C-BE32-E72D297353CC}">
              <c16:uniqueId val="{00000008-3502-4C0B-9041-6124C20235FD}"/>
            </c:ext>
          </c:extLst>
        </c:ser>
        <c:dLbls>
          <c:showLegendKey val="0"/>
          <c:showVal val="0"/>
          <c:showCatName val="0"/>
          <c:showSerName val="0"/>
          <c:showPercent val="0"/>
          <c:showBubbleSize val="0"/>
        </c:dLbls>
        <c:gapWidth val="219"/>
        <c:overlap val="-27"/>
        <c:axId val="1086950831"/>
        <c:axId val="1086933359"/>
      </c:barChart>
      <c:catAx>
        <c:axId val="108695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933359"/>
        <c:crosses val="autoZero"/>
        <c:auto val="1"/>
        <c:lblAlgn val="ctr"/>
        <c:lblOffset val="100"/>
        <c:noMultiLvlLbl val="0"/>
      </c:catAx>
      <c:valAx>
        <c:axId val="10869333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9508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Q12. Social Media Weekly Usage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Q12Group!$B$6</c:f>
              <c:strCache>
                <c:ptCount val="1"/>
                <c:pt idx="0">
                  <c:v>Facebook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Q12Group!$C$6:$H$6</c:f>
              <c:numCache>
                <c:formatCode>#,##0%</c:formatCode>
                <c:ptCount val="6"/>
                <c:pt idx="0">
                  <c:v>0.7338709677419355</c:v>
                </c:pt>
                <c:pt idx="1">
                  <c:v>0.6</c:v>
                </c:pt>
                <c:pt idx="2">
                  <c:v>0.80555555555555558</c:v>
                </c:pt>
                <c:pt idx="3">
                  <c:v>0.73333333333333328</c:v>
                </c:pt>
                <c:pt idx="4">
                  <c:v>0.78260869565217395</c:v>
                </c:pt>
                <c:pt idx="5">
                  <c:v>0.66666666666666663</c:v>
                </c:pt>
              </c:numCache>
            </c:numRef>
          </c:val>
          <c:extLst>
            <c:ext xmlns:c16="http://schemas.microsoft.com/office/drawing/2014/chart" uri="{C3380CC4-5D6E-409C-BE32-E72D297353CC}">
              <c16:uniqueId val="{00000000-5D05-4F31-8950-429816920181}"/>
            </c:ext>
          </c:extLst>
        </c:ser>
        <c:ser>
          <c:idx val="1"/>
          <c:order val="1"/>
          <c:tx>
            <c:strRef>
              <c:f>Q12Group!$B$7</c:f>
              <c:strCache>
                <c:ptCount val="1"/>
                <c:pt idx="0">
                  <c:v>YouTube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Q12Group!$C$7:$H$7</c:f>
              <c:numCache>
                <c:formatCode>#,##0%</c:formatCode>
                <c:ptCount val="6"/>
                <c:pt idx="0">
                  <c:v>0.54838709677419351</c:v>
                </c:pt>
                <c:pt idx="1">
                  <c:v>0.35</c:v>
                </c:pt>
                <c:pt idx="2">
                  <c:v>0.66666666666666663</c:v>
                </c:pt>
                <c:pt idx="3">
                  <c:v>0.6</c:v>
                </c:pt>
                <c:pt idx="4">
                  <c:v>0.47826086956521741</c:v>
                </c:pt>
                <c:pt idx="5">
                  <c:v>0.53333333333333333</c:v>
                </c:pt>
              </c:numCache>
            </c:numRef>
          </c:val>
          <c:extLst>
            <c:ext xmlns:c16="http://schemas.microsoft.com/office/drawing/2014/chart" uri="{C3380CC4-5D6E-409C-BE32-E72D297353CC}">
              <c16:uniqueId val="{00000001-5D05-4F31-8950-429816920181}"/>
            </c:ext>
          </c:extLst>
        </c:ser>
        <c:ser>
          <c:idx val="2"/>
          <c:order val="2"/>
          <c:tx>
            <c:strRef>
              <c:f>Q12Group!$B$8</c:f>
              <c:strCache>
                <c:ptCount val="1"/>
                <c:pt idx="0">
                  <c:v>Facebook Messenger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Q12Group!$C$8:$H$8</c:f>
              <c:numCache>
                <c:formatCode>#,##0%</c:formatCode>
                <c:ptCount val="6"/>
                <c:pt idx="0">
                  <c:v>0.49193548387096775</c:v>
                </c:pt>
                <c:pt idx="1">
                  <c:v>0.35</c:v>
                </c:pt>
                <c:pt idx="2">
                  <c:v>0.52777777777777779</c:v>
                </c:pt>
                <c:pt idx="3">
                  <c:v>0.53333333333333333</c:v>
                </c:pt>
                <c:pt idx="4">
                  <c:v>0.52173913043478259</c:v>
                </c:pt>
                <c:pt idx="5">
                  <c:v>0.46666666666666667</c:v>
                </c:pt>
              </c:numCache>
            </c:numRef>
          </c:val>
          <c:extLst>
            <c:ext xmlns:c16="http://schemas.microsoft.com/office/drawing/2014/chart" uri="{C3380CC4-5D6E-409C-BE32-E72D297353CC}">
              <c16:uniqueId val="{00000002-5D05-4F31-8950-429816920181}"/>
            </c:ext>
          </c:extLst>
        </c:ser>
        <c:ser>
          <c:idx val="3"/>
          <c:order val="3"/>
          <c:tx>
            <c:strRef>
              <c:f>Q12Group!$B$9</c:f>
              <c:strCache>
                <c:ptCount val="1"/>
                <c:pt idx="0">
                  <c:v>Instagram</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Q12Group!$C$9:$H$9</c:f>
              <c:numCache>
                <c:formatCode>#,##0%</c:formatCode>
                <c:ptCount val="6"/>
                <c:pt idx="0">
                  <c:v>0.24193548387096775</c:v>
                </c:pt>
                <c:pt idx="1">
                  <c:v>0.15</c:v>
                </c:pt>
                <c:pt idx="2">
                  <c:v>0.27777777777777779</c:v>
                </c:pt>
                <c:pt idx="3">
                  <c:v>0.3</c:v>
                </c:pt>
                <c:pt idx="4">
                  <c:v>0.13043478260869565</c:v>
                </c:pt>
                <c:pt idx="5">
                  <c:v>0.33333333333333331</c:v>
                </c:pt>
              </c:numCache>
            </c:numRef>
          </c:val>
          <c:extLst>
            <c:ext xmlns:c16="http://schemas.microsoft.com/office/drawing/2014/chart" uri="{C3380CC4-5D6E-409C-BE32-E72D297353CC}">
              <c16:uniqueId val="{00000003-5D05-4F31-8950-429816920181}"/>
            </c:ext>
          </c:extLst>
        </c:ser>
        <c:ser>
          <c:idx val="4"/>
          <c:order val="4"/>
          <c:tx>
            <c:strRef>
              <c:f>Q12Group!$B$10</c:f>
              <c:strCache>
                <c:ptCount val="1"/>
                <c:pt idx="0">
                  <c:v>WhatsApp</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Q12Group!$C$10:$H$10</c:f>
              <c:numCache>
                <c:formatCode>#,##0%</c:formatCode>
                <c:ptCount val="6"/>
                <c:pt idx="0">
                  <c:v>0.12096774193548387</c:v>
                </c:pt>
                <c:pt idx="1">
                  <c:v>0.05</c:v>
                </c:pt>
                <c:pt idx="2">
                  <c:v>8.3333333333333329E-2</c:v>
                </c:pt>
                <c:pt idx="3">
                  <c:v>6.6666666666666666E-2</c:v>
                </c:pt>
                <c:pt idx="4">
                  <c:v>0.13043478260869565</c:v>
                </c:pt>
                <c:pt idx="5">
                  <c:v>0.4</c:v>
                </c:pt>
              </c:numCache>
            </c:numRef>
          </c:val>
          <c:extLst>
            <c:ext xmlns:c16="http://schemas.microsoft.com/office/drawing/2014/chart" uri="{C3380CC4-5D6E-409C-BE32-E72D297353CC}">
              <c16:uniqueId val="{00000004-5D05-4F31-8950-429816920181}"/>
            </c:ext>
          </c:extLst>
        </c:ser>
        <c:ser>
          <c:idx val="5"/>
          <c:order val="5"/>
          <c:tx>
            <c:strRef>
              <c:f>Q12Group!$B$11</c:f>
              <c:strCache>
                <c:ptCount val="1"/>
                <c:pt idx="0">
                  <c:v>Pinterest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Q12Group!$C$11:$H$11</c:f>
              <c:numCache>
                <c:formatCode>#,##0%</c:formatCode>
                <c:ptCount val="6"/>
                <c:pt idx="0">
                  <c:v>6.4516129032258063E-2</c:v>
                </c:pt>
                <c:pt idx="1">
                  <c:v>0.05</c:v>
                </c:pt>
                <c:pt idx="2">
                  <c:v>0.1111111111111111</c:v>
                </c:pt>
                <c:pt idx="3">
                  <c:v>3.3333333333333333E-2</c:v>
                </c:pt>
                <c:pt idx="4">
                  <c:v>8.6956521739130432E-2</c:v>
                </c:pt>
                <c:pt idx="5">
                  <c:v>0</c:v>
                </c:pt>
              </c:numCache>
            </c:numRef>
          </c:val>
          <c:extLst>
            <c:ext xmlns:c16="http://schemas.microsoft.com/office/drawing/2014/chart" uri="{C3380CC4-5D6E-409C-BE32-E72D297353CC}">
              <c16:uniqueId val="{00000005-5D05-4F31-8950-429816920181}"/>
            </c:ext>
          </c:extLst>
        </c:ser>
        <c:ser>
          <c:idx val="6"/>
          <c:order val="6"/>
          <c:tx>
            <c:strRef>
              <c:f>Q12Group!$B$12</c:f>
              <c:strCache>
                <c:ptCount val="1"/>
                <c:pt idx="0">
                  <c:v>Snapchat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Q12Group!$C$12:$H$12</c:f>
              <c:numCache>
                <c:formatCode>#,##0%</c:formatCode>
                <c:ptCount val="6"/>
                <c:pt idx="0">
                  <c:v>5.6451612903225805E-2</c:v>
                </c:pt>
                <c:pt idx="1">
                  <c:v>0.05</c:v>
                </c:pt>
                <c:pt idx="2">
                  <c:v>8.3333333333333329E-2</c:v>
                </c:pt>
                <c:pt idx="3">
                  <c:v>6.6666666666666666E-2</c:v>
                </c:pt>
                <c:pt idx="4">
                  <c:v>4.3478260869565216E-2</c:v>
                </c:pt>
                <c:pt idx="5">
                  <c:v>0</c:v>
                </c:pt>
              </c:numCache>
            </c:numRef>
          </c:val>
          <c:extLst>
            <c:ext xmlns:c16="http://schemas.microsoft.com/office/drawing/2014/chart" uri="{C3380CC4-5D6E-409C-BE32-E72D297353CC}">
              <c16:uniqueId val="{00000006-5D05-4F31-8950-429816920181}"/>
            </c:ext>
          </c:extLst>
        </c:ser>
        <c:ser>
          <c:idx val="7"/>
          <c:order val="7"/>
          <c:tx>
            <c:strRef>
              <c:f>Q12Group!$B$13</c:f>
              <c:strCache>
                <c:ptCount val="1"/>
                <c:pt idx="0">
                  <c:v>TikTok</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Q12Group!$C$13:$H$13</c:f>
              <c:numCache>
                <c:formatCode>#,##0%</c:formatCode>
                <c:ptCount val="6"/>
                <c:pt idx="0">
                  <c:v>5.6451612903225805E-2</c:v>
                </c:pt>
                <c:pt idx="1">
                  <c:v>0.1</c:v>
                </c:pt>
                <c:pt idx="2">
                  <c:v>2.7777777777777776E-2</c:v>
                </c:pt>
                <c:pt idx="3">
                  <c:v>3.3333333333333333E-2</c:v>
                </c:pt>
                <c:pt idx="4">
                  <c:v>4.3478260869565216E-2</c:v>
                </c:pt>
                <c:pt idx="5">
                  <c:v>0.13333333333333333</c:v>
                </c:pt>
              </c:numCache>
            </c:numRef>
          </c:val>
          <c:extLst>
            <c:ext xmlns:c16="http://schemas.microsoft.com/office/drawing/2014/chart" uri="{C3380CC4-5D6E-409C-BE32-E72D297353CC}">
              <c16:uniqueId val="{00000007-5D05-4F31-8950-429816920181}"/>
            </c:ext>
          </c:extLst>
        </c:ser>
        <c:ser>
          <c:idx val="8"/>
          <c:order val="8"/>
          <c:tx>
            <c:strRef>
              <c:f>Q12Group!$B$14</c:f>
              <c:strCache>
                <c:ptCount val="1"/>
                <c:pt idx="0">
                  <c:v>LinkedIn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Q12Group!$C$14:$H$14</c:f>
              <c:numCache>
                <c:formatCode>#,##0%</c:formatCode>
                <c:ptCount val="6"/>
                <c:pt idx="0">
                  <c:v>5.6451612903225805E-2</c:v>
                </c:pt>
                <c:pt idx="1">
                  <c:v>0.05</c:v>
                </c:pt>
                <c:pt idx="2">
                  <c:v>5.5555555555555552E-2</c:v>
                </c:pt>
                <c:pt idx="3">
                  <c:v>6.6666666666666666E-2</c:v>
                </c:pt>
                <c:pt idx="4">
                  <c:v>0</c:v>
                </c:pt>
                <c:pt idx="5">
                  <c:v>0.13333333333333333</c:v>
                </c:pt>
              </c:numCache>
            </c:numRef>
          </c:val>
          <c:extLst>
            <c:ext xmlns:c16="http://schemas.microsoft.com/office/drawing/2014/chart" uri="{C3380CC4-5D6E-409C-BE32-E72D297353CC}">
              <c16:uniqueId val="{00000008-5D05-4F31-8950-429816920181}"/>
            </c:ext>
          </c:extLst>
        </c:ser>
        <c:ser>
          <c:idx val="9"/>
          <c:order val="9"/>
          <c:tx>
            <c:strRef>
              <c:f>Q12Group!$B$15</c:f>
              <c:strCache>
                <c:ptCount val="1"/>
                <c:pt idx="0">
                  <c:v>Twitter</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Q12Group!$C$15:$H$15</c:f>
              <c:numCache>
                <c:formatCode>#,##0%</c:formatCode>
                <c:ptCount val="6"/>
                <c:pt idx="0">
                  <c:v>3.2258064516129031E-2</c:v>
                </c:pt>
                <c:pt idx="1">
                  <c:v>0</c:v>
                </c:pt>
                <c:pt idx="2">
                  <c:v>2.7777777777777776E-2</c:v>
                </c:pt>
                <c:pt idx="3">
                  <c:v>0</c:v>
                </c:pt>
                <c:pt idx="4">
                  <c:v>8.6956521739130432E-2</c:v>
                </c:pt>
                <c:pt idx="5">
                  <c:v>6.6666666666666666E-2</c:v>
                </c:pt>
              </c:numCache>
            </c:numRef>
          </c:val>
          <c:extLst>
            <c:ext xmlns:c16="http://schemas.microsoft.com/office/drawing/2014/chart" uri="{C3380CC4-5D6E-409C-BE32-E72D297353CC}">
              <c16:uniqueId val="{00000009-5D05-4F31-8950-429816920181}"/>
            </c:ext>
          </c:extLst>
        </c:ser>
        <c:ser>
          <c:idx val="10"/>
          <c:order val="10"/>
          <c:tx>
            <c:strRef>
              <c:f>Q12Group!$B$16</c:f>
              <c:strCache>
                <c:ptCount val="1"/>
                <c:pt idx="0">
                  <c:v>Reddit</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Q12Group!$C$16:$H$16</c:f>
              <c:numCache>
                <c:formatCode>#,##0%</c:formatCode>
                <c:ptCount val="6"/>
                <c:pt idx="0">
                  <c:v>1.6129032258064516E-2</c:v>
                </c:pt>
                <c:pt idx="1">
                  <c:v>0</c:v>
                </c:pt>
                <c:pt idx="2">
                  <c:v>2.7777777777777776E-2</c:v>
                </c:pt>
                <c:pt idx="3">
                  <c:v>0</c:v>
                </c:pt>
                <c:pt idx="4">
                  <c:v>0</c:v>
                </c:pt>
                <c:pt idx="5">
                  <c:v>6.6666666666666666E-2</c:v>
                </c:pt>
              </c:numCache>
            </c:numRef>
          </c:val>
          <c:extLst>
            <c:ext xmlns:c16="http://schemas.microsoft.com/office/drawing/2014/chart" uri="{C3380CC4-5D6E-409C-BE32-E72D297353CC}">
              <c16:uniqueId val="{0000000A-5D05-4F31-8950-429816920181}"/>
            </c:ext>
          </c:extLst>
        </c:ser>
        <c:ser>
          <c:idx val="11"/>
          <c:order val="11"/>
          <c:tx>
            <c:strRef>
              <c:f>Q12Group!$B$17</c:f>
              <c:strCache>
                <c:ptCount val="1"/>
                <c:pt idx="0">
                  <c:v>Telegram</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Q12Group!$C$17:$H$17</c:f>
              <c:numCache>
                <c:formatCode>#,##0%</c:formatCode>
                <c:ptCount val="6"/>
                <c:pt idx="0">
                  <c:v>8.0645161290322578E-3</c:v>
                </c:pt>
                <c:pt idx="1">
                  <c:v>0</c:v>
                </c:pt>
                <c:pt idx="2">
                  <c:v>2.7777777777777776E-2</c:v>
                </c:pt>
                <c:pt idx="3">
                  <c:v>0</c:v>
                </c:pt>
                <c:pt idx="4">
                  <c:v>0</c:v>
                </c:pt>
                <c:pt idx="5">
                  <c:v>0</c:v>
                </c:pt>
              </c:numCache>
            </c:numRef>
          </c:val>
          <c:extLst>
            <c:ext xmlns:c16="http://schemas.microsoft.com/office/drawing/2014/chart" uri="{C3380CC4-5D6E-409C-BE32-E72D297353CC}">
              <c16:uniqueId val="{0000000B-5D05-4F31-8950-429816920181}"/>
            </c:ext>
          </c:extLst>
        </c:ser>
        <c:ser>
          <c:idx val="12"/>
          <c:order val="12"/>
          <c:tx>
            <c:strRef>
              <c:f>Q12Group!$B$18</c:f>
              <c:strCache>
                <c:ptCount val="1"/>
                <c:pt idx="0">
                  <c:v>WeChat</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Q12Group!$C$18:$H$18</c:f>
              <c:numCache>
                <c:formatCode>#,##0%</c:formatCode>
                <c:ptCount val="6"/>
                <c:pt idx="0">
                  <c:v>8.0645161290322578E-3</c:v>
                </c:pt>
                <c:pt idx="1">
                  <c:v>0</c:v>
                </c:pt>
                <c:pt idx="2">
                  <c:v>2.7777777777777776E-2</c:v>
                </c:pt>
                <c:pt idx="3">
                  <c:v>0</c:v>
                </c:pt>
                <c:pt idx="4">
                  <c:v>0</c:v>
                </c:pt>
                <c:pt idx="5">
                  <c:v>0</c:v>
                </c:pt>
              </c:numCache>
            </c:numRef>
          </c:val>
          <c:extLst>
            <c:ext xmlns:c16="http://schemas.microsoft.com/office/drawing/2014/chart" uri="{C3380CC4-5D6E-409C-BE32-E72D297353CC}">
              <c16:uniqueId val="{0000000C-5D05-4F31-8950-429816920181}"/>
            </c:ext>
          </c:extLst>
        </c:ser>
        <c:ser>
          <c:idx val="13"/>
          <c:order val="13"/>
          <c:tx>
            <c:strRef>
              <c:f>Q12Group!$B$19</c:f>
              <c:strCache>
                <c:ptCount val="1"/>
                <c:pt idx="0">
                  <c:v>Viber</c:v>
                </c:pt>
              </c:strCache>
            </c:strRef>
          </c:tx>
          <c:spPr>
            <a:solidFill>
              <a:schemeClr val="accent2">
                <a:lumMod val="80000"/>
                <a:lumOff val="20000"/>
              </a:schemeClr>
            </a:solidFill>
            <a:ln>
              <a:noFill/>
            </a:ln>
            <a:effectLst/>
          </c:spPr>
          <c:invertIfNegative val="0"/>
          <c:cat>
            <c:strRef>
              <c:f>Q12Group!$C$4:$H$4</c:f>
              <c:strCache>
                <c:ptCount val="6"/>
                <c:pt idx="0">
                  <c:v>Total</c:v>
                </c:pt>
                <c:pt idx="1">
                  <c:v>Segment 1</c:v>
                </c:pt>
                <c:pt idx="2">
                  <c:v>Segment 2</c:v>
                </c:pt>
                <c:pt idx="3">
                  <c:v>Segment 3</c:v>
                </c:pt>
                <c:pt idx="4">
                  <c:v>Segment 4</c:v>
                </c:pt>
                <c:pt idx="5">
                  <c:v>Segment 5</c:v>
                </c:pt>
              </c:strCache>
            </c:strRef>
          </c:cat>
          <c:val>
            <c:numRef>
              <c:f>Q12Group!$C$19:$H$19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D-5D05-4F31-8950-429816920181}"/>
            </c:ext>
          </c:extLst>
        </c:ser>
        <c:ser>
          <c:idx val="14"/>
          <c:order val="14"/>
          <c:tx>
            <c:strRef>
              <c:f>Q12Group!$B$20</c:f>
              <c:strCache>
                <c:ptCount val="1"/>
                <c:pt idx="0">
                  <c:v>None of these / I don't use social media</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Q12Group!$C$4:$H$4</c:f>
              <c:strCache>
                <c:ptCount val="6"/>
                <c:pt idx="0">
                  <c:v>Total</c:v>
                </c:pt>
                <c:pt idx="1">
                  <c:v>Segment 1</c:v>
                </c:pt>
                <c:pt idx="2">
                  <c:v>Segment 2</c:v>
                </c:pt>
                <c:pt idx="3">
                  <c:v>Segment 3</c:v>
                </c:pt>
                <c:pt idx="4">
                  <c:v>Segment 4</c:v>
                </c:pt>
                <c:pt idx="5">
                  <c:v>Segment 5</c:v>
                </c:pt>
              </c:strCache>
            </c:strRef>
          </c:cat>
          <c:val>
            <c:numRef>
              <c:f>Q12Group!$C$20:$H$20</c:f>
              <c:numCache>
                <c:formatCode>#,##0%</c:formatCode>
                <c:ptCount val="6"/>
                <c:pt idx="0">
                  <c:v>0.18548387096774194</c:v>
                </c:pt>
                <c:pt idx="1">
                  <c:v>0.35</c:v>
                </c:pt>
                <c:pt idx="2">
                  <c:v>0.1111111111111111</c:v>
                </c:pt>
                <c:pt idx="3">
                  <c:v>0.23333333333333334</c:v>
                </c:pt>
                <c:pt idx="4">
                  <c:v>0.17391304347826086</c:v>
                </c:pt>
                <c:pt idx="5">
                  <c:v>6.6666666666666666E-2</c:v>
                </c:pt>
              </c:numCache>
            </c:numRef>
          </c:val>
          <c:extLst>
            <c:ext xmlns:c16="http://schemas.microsoft.com/office/drawing/2014/chart" uri="{C3380CC4-5D6E-409C-BE32-E72D297353CC}">
              <c16:uniqueId val="{0000000E-5D05-4F31-8950-429816920181}"/>
            </c:ext>
          </c:extLst>
        </c:ser>
        <c:dLbls>
          <c:showLegendKey val="0"/>
          <c:showVal val="0"/>
          <c:showCatName val="0"/>
          <c:showSerName val="0"/>
          <c:showPercent val="0"/>
          <c:showBubbleSize val="0"/>
        </c:dLbls>
        <c:gapWidth val="219"/>
        <c:overlap val="-27"/>
        <c:axId val="1086913391"/>
        <c:axId val="1086909231"/>
      </c:barChart>
      <c:catAx>
        <c:axId val="1086913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909231"/>
        <c:crosses val="autoZero"/>
        <c:auto val="1"/>
        <c:lblAlgn val="ctr"/>
        <c:lblOffset val="100"/>
        <c:noMultiLvlLbl val="0"/>
      </c:catAx>
      <c:valAx>
        <c:axId val="108690923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913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Q13.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'Q13'!$B$5</c:f>
              <c:strCache>
                <c:ptCount val="1"/>
                <c:pt idx="0">
                  <c:v>Male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'Q13'!$C$3:$H$3</c:f>
              <c:strCache>
                <c:ptCount val="6"/>
                <c:pt idx="0">
                  <c:v>Total</c:v>
                </c:pt>
                <c:pt idx="1">
                  <c:v>Segment 1</c:v>
                </c:pt>
                <c:pt idx="2">
                  <c:v>Segment 2</c:v>
                </c:pt>
                <c:pt idx="3">
                  <c:v>Segment 3</c:v>
                </c:pt>
                <c:pt idx="4">
                  <c:v>Segment 4</c:v>
                </c:pt>
                <c:pt idx="5">
                  <c:v>Segment 5</c:v>
                </c:pt>
              </c:strCache>
            </c:strRef>
          </c:cat>
          <c:val>
            <c:numRef>
              <c:f>'Q13'!$C$5:$H$5</c:f>
              <c:numCache>
                <c:formatCode>#,##0%</c:formatCode>
                <c:ptCount val="6"/>
                <c:pt idx="0">
                  <c:v>0.89516129032258063</c:v>
                </c:pt>
                <c:pt idx="1">
                  <c:v>0.9</c:v>
                </c:pt>
                <c:pt idx="2">
                  <c:v>0.91666666666666663</c:v>
                </c:pt>
                <c:pt idx="3">
                  <c:v>1</c:v>
                </c:pt>
                <c:pt idx="4">
                  <c:v>0.95652173913043481</c:v>
                </c:pt>
                <c:pt idx="5">
                  <c:v>0.53333333333333333</c:v>
                </c:pt>
              </c:numCache>
            </c:numRef>
          </c:val>
          <c:extLst>
            <c:ext xmlns:c16="http://schemas.microsoft.com/office/drawing/2014/chart" uri="{C3380CC4-5D6E-409C-BE32-E72D297353CC}">
              <c16:uniqueId val="{00000000-4526-4B28-AD7B-2DDF14F9C3B2}"/>
            </c:ext>
          </c:extLst>
        </c:ser>
        <c:ser>
          <c:idx val="1"/>
          <c:order val="1"/>
          <c:tx>
            <c:strRef>
              <c:f>'Q13'!$B$6</c:f>
              <c:strCache>
                <c:ptCount val="1"/>
                <c:pt idx="0">
                  <c:v>Female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'Q13'!$C$3:$H$3</c:f>
              <c:strCache>
                <c:ptCount val="6"/>
                <c:pt idx="0">
                  <c:v>Total</c:v>
                </c:pt>
                <c:pt idx="1">
                  <c:v>Segment 1</c:v>
                </c:pt>
                <c:pt idx="2">
                  <c:v>Segment 2</c:v>
                </c:pt>
                <c:pt idx="3">
                  <c:v>Segment 3</c:v>
                </c:pt>
                <c:pt idx="4">
                  <c:v>Segment 4</c:v>
                </c:pt>
                <c:pt idx="5">
                  <c:v>Segment 5</c:v>
                </c:pt>
              </c:strCache>
            </c:strRef>
          </c:cat>
          <c:val>
            <c:numRef>
              <c:f>'Q13'!$C$6:$H$6</c:f>
              <c:numCache>
                <c:formatCode>#,##0%</c:formatCode>
                <c:ptCount val="6"/>
                <c:pt idx="0">
                  <c:v>9.6774193548387094E-2</c:v>
                </c:pt>
                <c:pt idx="1">
                  <c:v>0.1</c:v>
                </c:pt>
                <c:pt idx="2">
                  <c:v>8.3333333333333329E-2</c:v>
                </c:pt>
                <c:pt idx="3">
                  <c:v>0</c:v>
                </c:pt>
                <c:pt idx="4">
                  <c:v>4.3478260869565216E-2</c:v>
                </c:pt>
                <c:pt idx="5">
                  <c:v>0.4</c:v>
                </c:pt>
              </c:numCache>
            </c:numRef>
          </c:val>
          <c:extLst>
            <c:ext xmlns:c16="http://schemas.microsoft.com/office/drawing/2014/chart" uri="{C3380CC4-5D6E-409C-BE32-E72D297353CC}">
              <c16:uniqueId val="{00000001-4526-4B28-AD7B-2DDF14F9C3B2}"/>
            </c:ext>
          </c:extLst>
        </c:ser>
        <c:ser>
          <c:idx val="2"/>
          <c:order val="2"/>
          <c:tx>
            <c:strRef>
              <c:f>'Q13'!$B$7</c:f>
              <c:strCache>
                <c:ptCount val="1"/>
                <c:pt idx="0">
                  <c:v>Non-binary</c:v>
                </c:pt>
              </c:strCache>
            </c:strRef>
          </c:tx>
          <c:spPr>
            <a:solidFill>
              <a:schemeClr val="accent3"/>
            </a:solidFill>
            <a:ln>
              <a:noFill/>
            </a:ln>
            <a:effectLst/>
          </c:spPr>
          <c:invertIfNegative val="0"/>
          <c:cat>
            <c:strRef>
              <c:f>'Q13'!$C$3:$H$3</c:f>
              <c:strCache>
                <c:ptCount val="6"/>
                <c:pt idx="0">
                  <c:v>Total</c:v>
                </c:pt>
                <c:pt idx="1">
                  <c:v>Segment 1</c:v>
                </c:pt>
                <c:pt idx="2">
                  <c:v>Segment 2</c:v>
                </c:pt>
                <c:pt idx="3">
                  <c:v>Segment 3</c:v>
                </c:pt>
                <c:pt idx="4">
                  <c:v>Segment 4</c:v>
                </c:pt>
                <c:pt idx="5">
                  <c:v>Segment 5</c:v>
                </c:pt>
              </c:strCache>
            </c:strRef>
          </c:cat>
          <c:val>
            <c:numRef>
              <c:f>'Q13'!$C$7:$H$7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526-4B28-AD7B-2DDF14F9C3B2}"/>
            </c:ext>
          </c:extLst>
        </c:ser>
        <c:ser>
          <c:idx val="3"/>
          <c:order val="3"/>
          <c:tx>
            <c:strRef>
              <c:f>'Q13'!$B$8</c:f>
              <c:strCache>
                <c:ptCount val="1"/>
                <c:pt idx="0">
                  <c:v>Prefer not to say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'Q13'!$C$3:$H$3</c:f>
              <c:strCache>
                <c:ptCount val="6"/>
                <c:pt idx="0">
                  <c:v>Total</c:v>
                </c:pt>
                <c:pt idx="1">
                  <c:v>Segment 1</c:v>
                </c:pt>
                <c:pt idx="2">
                  <c:v>Segment 2</c:v>
                </c:pt>
                <c:pt idx="3">
                  <c:v>Segment 3</c:v>
                </c:pt>
                <c:pt idx="4">
                  <c:v>Segment 4</c:v>
                </c:pt>
                <c:pt idx="5">
                  <c:v>Segment 5</c:v>
                </c:pt>
              </c:strCache>
            </c:strRef>
          </c:cat>
          <c:val>
            <c:numRef>
              <c:f>'Q13'!$C$8:$H$8</c:f>
              <c:numCache>
                <c:formatCode>#,##0%</c:formatCode>
                <c:ptCount val="6"/>
                <c:pt idx="0">
                  <c:v>8.0645161290322578E-3</c:v>
                </c:pt>
                <c:pt idx="1">
                  <c:v>0</c:v>
                </c:pt>
                <c:pt idx="2">
                  <c:v>0</c:v>
                </c:pt>
                <c:pt idx="3">
                  <c:v>0</c:v>
                </c:pt>
                <c:pt idx="4">
                  <c:v>0</c:v>
                </c:pt>
                <c:pt idx="5">
                  <c:v>6.6666666666666666E-2</c:v>
                </c:pt>
              </c:numCache>
            </c:numRef>
          </c:val>
          <c:extLst>
            <c:ext xmlns:c16="http://schemas.microsoft.com/office/drawing/2014/chart" uri="{C3380CC4-5D6E-409C-BE32-E72D297353CC}">
              <c16:uniqueId val="{00000003-4526-4B28-AD7B-2DDF14F9C3B2}"/>
            </c:ext>
          </c:extLst>
        </c:ser>
        <c:dLbls>
          <c:showLegendKey val="0"/>
          <c:showVal val="0"/>
          <c:showCatName val="0"/>
          <c:showSerName val="0"/>
          <c:showPercent val="0"/>
          <c:showBubbleSize val="0"/>
        </c:dLbls>
        <c:gapWidth val="150"/>
        <c:overlap val="100"/>
        <c:axId val="586495503"/>
        <c:axId val="586504239"/>
      </c:barChart>
      <c:catAx>
        <c:axId val="58649550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504239"/>
        <c:crosses val="autoZero"/>
        <c:auto val="1"/>
        <c:lblAlgn val="ctr"/>
        <c:lblOffset val="100"/>
        <c:noMultiLvlLbl val="0"/>
      </c:catAx>
      <c:valAx>
        <c:axId val="586504239"/>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495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Q14. 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'Q14'!$B$25</c:f>
              <c:strCache>
                <c:ptCount val="1"/>
                <c:pt idx="0">
                  <c:v>15-24 years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'Q14'!$C$24:$H$24</c:f>
              <c:strCache>
                <c:ptCount val="6"/>
                <c:pt idx="0">
                  <c:v>Total</c:v>
                </c:pt>
                <c:pt idx="1">
                  <c:v>Segment 1</c:v>
                </c:pt>
                <c:pt idx="2">
                  <c:v>Segment 2</c:v>
                </c:pt>
                <c:pt idx="3">
                  <c:v>Segment 3</c:v>
                </c:pt>
                <c:pt idx="4">
                  <c:v>Segment 4</c:v>
                </c:pt>
                <c:pt idx="5">
                  <c:v>Segment 5</c:v>
                </c:pt>
              </c:strCache>
            </c:strRef>
          </c:cat>
          <c:val>
            <c:numRef>
              <c:f>'Q14'!$C$25:$H$25</c:f>
              <c:numCache>
                <c:formatCode>#,##0%</c:formatCode>
                <c:ptCount val="6"/>
                <c:pt idx="0">
                  <c:v>8.0645161290322578E-3</c:v>
                </c:pt>
                <c:pt idx="1">
                  <c:v>0</c:v>
                </c:pt>
                <c:pt idx="2">
                  <c:v>0</c:v>
                </c:pt>
                <c:pt idx="3">
                  <c:v>0</c:v>
                </c:pt>
                <c:pt idx="4">
                  <c:v>0</c:v>
                </c:pt>
                <c:pt idx="5">
                  <c:v>6.6666666666666666E-2</c:v>
                </c:pt>
              </c:numCache>
            </c:numRef>
          </c:val>
          <c:extLst>
            <c:ext xmlns:c16="http://schemas.microsoft.com/office/drawing/2014/chart" uri="{C3380CC4-5D6E-409C-BE32-E72D297353CC}">
              <c16:uniqueId val="{00000000-8CC2-4F2B-834C-24958A2B54F6}"/>
            </c:ext>
          </c:extLst>
        </c:ser>
        <c:ser>
          <c:idx val="1"/>
          <c:order val="1"/>
          <c:tx>
            <c:strRef>
              <c:f>'Q14'!$B$26</c:f>
              <c:strCache>
                <c:ptCount val="1"/>
                <c:pt idx="0">
                  <c:v>25-34 years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'Q14'!$C$24:$H$24</c:f>
              <c:strCache>
                <c:ptCount val="6"/>
                <c:pt idx="0">
                  <c:v>Total</c:v>
                </c:pt>
                <c:pt idx="1">
                  <c:v>Segment 1</c:v>
                </c:pt>
                <c:pt idx="2">
                  <c:v>Segment 2</c:v>
                </c:pt>
                <c:pt idx="3">
                  <c:v>Segment 3</c:v>
                </c:pt>
                <c:pt idx="4">
                  <c:v>Segment 4</c:v>
                </c:pt>
                <c:pt idx="5">
                  <c:v>Segment 5</c:v>
                </c:pt>
              </c:strCache>
            </c:strRef>
          </c:cat>
          <c:val>
            <c:numRef>
              <c:f>'Q14'!$C$26:$H$26</c:f>
              <c:numCache>
                <c:formatCode>#,##0%</c:formatCode>
                <c:ptCount val="6"/>
                <c:pt idx="0">
                  <c:v>8.0645161290322578E-3</c:v>
                </c:pt>
                <c:pt idx="1">
                  <c:v>0.05</c:v>
                </c:pt>
                <c:pt idx="2">
                  <c:v>0</c:v>
                </c:pt>
                <c:pt idx="3">
                  <c:v>0</c:v>
                </c:pt>
                <c:pt idx="4">
                  <c:v>0</c:v>
                </c:pt>
                <c:pt idx="5">
                  <c:v>0</c:v>
                </c:pt>
              </c:numCache>
            </c:numRef>
          </c:val>
          <c:extLst>
            <c:ext xmlns:c16="http://schemas.microsoft.com/office/drawing/2014/chart" uri="{C3380CC4-5D6E-409C-BE32-E72D297353CC}">
              <c16:uniqueId val="{00000001-8CC2-4F2B-834C-24958A2B54F6}"/>
            </c:ext>
          </c:extLst>
        </c:ser>
        <c:ser>
          <c:idx val="2"/>
          <c:order val="2"/>
          <c:tx>
            <c:strRef>
              <c:f>'Q14'!$B$27</c:f>
              <c:strCache>
                <c:ptCount val="1"/>
                <c:pt idx="0">
                  <c:v>35-44 years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'Q14'!$C$24:$H$24</c:f>
              <c:strCache>
                <c:ptCount val="6"/>
                <c:pt idx="0">
                  <c:v>Total</c:v>
                </c:pt>
                <c:pt idx="1">
                  <c:v>Segment 1</c:v>
                </c:pt>
                <c:pt idx="2">
                  <c:v>Segment 2</c:v>
                </c:pt>
                <c:pt idx="3">
                  <c:v>Segment 3</c:v>
                </c:pt>
                <c:pt idx="4">
                  <c:v>Segment 4</c:v>
                </c:pt>
                <c:pt idx="5">
                  <c:v>Segment 5</c:v>
                </c:pt>
              </c:strCache>
            </c:strRef>
          </c:cat>
          <c:val>
            <c:numRef>
              <c:f>'Q14'!$C$27:$H$27</c:f>
              <c:numCache>
                <c:formatCode>#,##0%</c:formatCode>
                <c:ptCount val="6"/>
                <c:pt idx="0">
                  <c:v>8.0645161290322578E-2</c:v>
                </c:pt>
                <c:pt idx="1">
                  <c:v>0</c:v>
                </c:pt>
                <c:pt idx="2">
                  <c:v>0.16666666666666666</c:v>
                </c:pt>
                <c:pt idx="3">
                  <c:v>3.3333333333333333E-2</c:v>
                </c:pt>
                <c:pt idx="4">
                  <c:v>0.13043478260869565</c:v>
                </c:pt>
                <c:pt idx="5">
                  <c:v>0</c:v>
                </c:pt>
              </c:numCache>
            </c:numRef>
          </c:val>
          <c:extLst>
            <c:ext xmlns:c16="http://schemas.microsoft.com/office/drawing/2014/chart" uri="{C3380CC4-5D6E-409C-BE32-E72D297353CC}">
              <c16:uniqueId val="{00000002-8CC2-4F2B-834C-24958A2B54F6}"/>
            </c:ext>
          </c:extLst>
        </c:ser>
        <c:ser>
          <c:idx val="3"/>
          <c:order val="3"/>
          <c:tx>
            <c:strRef>
              <c:f>'Q14'!$B$28</c:f>
              <c:strCache>
                <c:ptCount val="1"/>
                <c:pt idx="0">
                  <c:v>45-54 years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'Q14'!$C$24:$H$24</c:f>
              <c:strCache>
                <c:ptCount val="6"/>
                <c:pt idx="0">
                  <c:v>Total</c:v>
                </c:pt>
                <c:pt idx="1">
                  <c:v>Segment 1</c:v>
                </c:pt>
                <c:pt idx="2">
                  <c:v>Segment 2</c:v>
                </c:pt>
                <c:pt idx="3">
                  <c:v>Segment 3</c:v>
                </c:pt>
                <c:pt idx="4">
                  <c:v>Segment 4</c:v>
                </c:pt>
                <c:pt idx="5">
                  <c:v>Segment 5</c:v>
                </c:pt>
              </c:strCache>
            </c:strRef>
          </c:cat>
          <c:val>
            <c:numRef>
              <c:f>'Q14'!$C$28:$H$28</c:f>
              <c:numCache>
                <c:formatCode>#,##0%</c:formatCode>
                <c:ptCount val="6"/>
                <c:pt idx="0">
                  <c:v>0.19354838709677419</c:v>
                </c:pt>
                <c:pt idx="1">
                  <c:v>0.30000000000000004</c:v>
                </c:pt>
                <c:pt idx="2">
                  <c:v>0.1111111111111111</c:v>
                </c:pt>
                <c:pt idx="3">
                  <c:v>0.26666666666666666</c:v>
                </c:pt>
                <c:pt idx="4">
                  <c:v>0.13043478260869565</c:v>
                </c:pt>
                <c:pt idx="5">
                  <c:v>0.2</c:v>
                </c:pt>
              </c:numCache>
            </c:numRef>
          </c:val>
          <c:extLst>
            <c:ext xmlns:c16="http://schemas.microsoft.com/office/drawing/2014/chart" uri="{C3380CC4-5D6E-409C-BE32-E72D297353CC}">
              <c16:uniqueId val="{00000003-8CC2-4F2B-834C-24958A2B54F6}"/>
            </c:ext>
          </c:extLst>
        </c:ser>
        <c:ser>
          <c:idx val="4"/>
          <c:order val="4"/>
          <c:tx>
            <c:strRef>
              <c:f>'Q14'!$B$29</c:f>
              <c:strCache>
                <c:ptCount val="1"/>
                <c:pt idx="0">
                  <c:v>55-64 years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'Q14'!$C$24:$H$24</c:f>
              <c:strCache>
                <c:ptCount val="6"/>
                <c:pt idx="0">
                  <c:v>Total</c:v>
                </c:pt>
                <c:pt idx="1">
                  <c:v>Segment 1</c:v>
                </c:pt>
                <c:pt idx="2">
                  <c:v>Segment 2</c:v>
                </c:pt>
                <c:pt idx="3">
                  <c:v>Segment 3</c:v>
                </c:pt>
                <c:pt idx="4">
                  <c:v>Segment 4</c:v>
                </c:pt>
                <c:pt idx="5">
                  <c:v>Segment 5</c:v>
                </c:pt>
              </c:strCache>
            </c:strRef>
          </c:cat>
          <c:val>
            <c:numRef>
              <c:f>'Q14'!$C$29:$H$29</c:f>
              <c:numCache>
                <c:formatCode>#,##0%</c:formatCode>
                <c:ptCount val="6"/>
                <c:pt idx="0">
                  <c:v>0.25</c:v>
                </c:pt>
                <c:pt idx="1">
                  <c:v>0.35</c:v>
                </c:pt>
                <c:pt idx="2">
                  <c:v>0.19444444444444442</c:v>
                </c:pt>
                <c:pt idx="3">
                  <c:v>0.3666666666666667</c:v>
                </c:pt>
                <c:pt idx="4">
                  <c:v>0.13043478260869565</c:v>
                </c:pt>
                <c:pt idx="5">
                  <c:v>0.2</c:v>
                </c:pt>
              </c:numCache>
            </c:numRef>
          </c:val>
          <c:extLst>
            <c:ext xmlns:c16="http://schemas.microsoft.com/office/drawing/2014/chart" uri="{C3380CC4-5D6E-409C-BE32-E72D297353CC}">
              <c16:uniqueId val="{00000004-8CC2-4F2B-834C-24958A2B54F6}"/>
            </c:ext>
          </c:extLst>
        </c:ser>
        <c:ser>
          <c:idx val="5"/>
          <c:order val="5"/>
          <c:tx>
            <c:strRef>
              <c:f>'Q14'!$B$30</c:f>
              <c:strCache>
                <c:ptCount val="1"/>
                <c:pt idx="0">
                  <c:v>65+ years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'Q14'!$C$24:$H$24</c:f>
              <c:strCache>
                <c:ptCount val="6"/>
                <c:pt idx="0">
                  <c:v>Total</c:v>
                </c:pt>
                <c:pt idx="1">
                  <c:v>Segment 1</c:v>
                </c:pt>
                <c:pt idx="2">
                  <c:v>Segment 2</c:v>
                </c:pt>
                <c:pt idx="3">
                  <c:v>Segment 3</c:v>
                </c:pt>
                <c:pt idx="4">
                  <c:v>Segment 4</c:v>
                </c:pt>
                <c:pt idx="5">
                  <c:v>Segment 5</c:v>
                </c:pt>
              </c:strCache>
            </c:strRef>
          </c:cat>
          <c:val>
            <c:numRef>
              <c:f>'Q14'!$C$30:$H$30</c:f>
              <c:numCache>
                <c:formatCode>#,##0%</c:formatCode>
                <c:ptCount val="6"/>
                <c:pt idx="0">
                  <c:v>0.41129032258064518</c:v>
                </c:pt>
                <c:pt idx="1">
                  <c:v>0.49999999999999994</c:v>
                </c:pt>
                <c:pt idx="2">
                  <c:v>0.44444444444444442</c:v>
                </c:pt>
                <c:pt idx="3">
                  <c:v>0.43333333333333335</c:v>
                </c:pt>
                <c:pt idx="4">
                  <c:v>0.34782608695652173</c:v>
                </c:pt>
                <c:pt idx="5">
                  <c:v>0.26666666666666666</c:v>
                </c:pt>
              </c:numCache>
            </c:numRef>
          </c:val>
          <c:extLst>
            <c:ext xmlns:c16="http://schemas.microsoft.com/office/drawing/2014/chart" uri="{C3380CC4-5D6E-409C-BE32-E72D297353CC}">
              <c16:uniqueId val="{00000005-8CC2-4F2B-834C-24958A2B54F6}"/>
            </c:ext>
          </c:extLst>
        </c:ser>
        <c:ser>
          <c:idx val="6"/>
          <c:order val="6"/>
          <c:tx>
            <c:strRef>
              <c:f>'Q14'!$B$31</c:f>
              <c:strCache>
                <c:ptCount val="1"/>
                <c:pt idx="0">
                  <c:v>Prefer not to say</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'Q14'!$C$24:$H$24</c:f>
              <c:strCache>
                <c:ptCount val="6"/>
                <c:pt idx="0">
                  <c:v>Total</c:v>
                </c:pt>
                <c:pt idx="1">
                  <c:v>Segment 1</c:v>
                </c:pt>
                <c:pt idx="2">
                  <c:v>Segment 2</c:v>
                </c:pt>
                <c:pt idx="3">
                  <c:v>Segment 3</c:v>
                </c:pt>
                <c:pt idx="4">
                  <c:v>Segment 4</c:v>
                </c:pt>
                <c:pt idx="5">
                  <c:v>Segment 5</c:v>
                </c:pt>
              </c:strCache>
            </c:strRef>
          </c:cat>
          <c:val>
            <c:numRef>
              <c:f>'Q14'!$C$31:$H$31</c:f>
              <c:numCache>
                <c:formatCode>#,##0%</c:formatCode>
                <c:ptCount val="6"/>
                <c:pt idx="0">
                  <c:v>8.0645161290322578E-3</c:v>
                </c:pt>
                <c:pt idx="1">
                  <c:v>0</c:v>
                </c:pt>
                <c:pt idx="2">
                  <c:v>0</c:v>
                </c:pt>
                <c:pt idx="3">
                  <c:v>0</c:v>
                </c:pt>
                <c:pt idx="4">
                  <c:v>0</c:v>
                </c:pt>
                <c:pt idx="5">
                  <c:v>6.6666666666666666E-2</c:v>
                </c:pt>
              </c:numCache>
            </c:numRef>
          </c:val>
          <c:extLst>
            <c:ext xmlns:c16="http://schemas.microsoft.com/office/drawing/2014/chart" uri="{C3380CC4-5D6E-409C-BE32-E72D297353CC}">
              <c16:uniqueId val="{00000006-8CC2-4F2B-834C-24958A2B54F6}"/>
            </c:ext>
          </c:extLst>
        </c:ser>
        <c:dLbls>
          <c:showLegendKey val="0"/>
          <c:showVal val="0"/>
          <c:showCatName val="0"/>
          <c:showSerName val="0"/>
          <c:showPercent val="0"/>
          <c:showBubbleSize val="0"/>
        </c:dLbls>
        <c:gapWidth val="150"/>
        <c:overlap val="100"/>
        <c:axId val="580070847"/>
        <c:axId val="580073759"/>
      </c:barChart>
      <c:catAx>
        <c:axId val="5800708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73759"/>
        <c:crosses val="autoZero"/>
        <c:auto val="1"/>
        <c:lblAlgn val="ctr"/>
        <c:lblOffset val="100"/>
        <c:noMultiLvlLbl val="0"/>
      </c:catAx>
      <c:valAx>
        <c:axId val="580073759"/>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70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Q15. Marital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'Q15'!$B$6</c:f>
              <c:strCache>
                <c:ptCount val="1"/>
                <c:pt idx="0">
                  <c:v>Never married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'Q15'!$C$4:$H$4</c:f>
              <c:strCache>
                <c:ptCount val="6"/>
                <c:pt idx="0">
                  <c:v>Total</c:v>
                </c:pt>
                <c:pt idx="1">
                  <c:v>Segment 1</c:v>
                </c:pt>
                <c:pt idx="2">
                  <c:v>Segment 2</c:v>
                </c:pt>
                <c:pt idx="3">
                  <c:v>Segment 3</c:v>
                </c:pt>
                <c:pt idx="4">
                  <c:v>Segment 4</c:v>
                </c:pt>
                <c:pt idx="5">
                  <c:v>Segment 5</c:v>
                </c:pt>
              </c:strCache>
            </c:strRef>
          </c:cat>
          <c:val>
            <c:numRef>
              <c:f>'Q15'!$C$6:$H$6</c:f>
              <c:numCache>
                <c:formatCode>#,##0%</c:formatCode>
                <c:ptCount val="6"/>
                <c:pt idx="0">
                  <c:v>8.0645161290322578E-2</c:v>
                </c:pt>
                <c:pt idx="1">
                  <c:v>0.1</c:v>
                </c:pt>
                <c:pt idx="2">
                  <c:v>0.1388888888888889</c:v>
                </c:pt>
                <c:pt idx="3">
                  <c:v>0</c:v>
                </c:pt>
                <c:pt idx="4">
                  <c:v>4.3478260869565216E-2</c:v>
                </c:pt>
                <c:pt idx="5">
                  <c:v>0.13333333333333333</c:v>
                </c:pt>
              </c:numCache>
            </c:numRef>
          </c:val>
          <c:extLst>
            <c:ext xmlns:c16="http://schemas.microsoft.com/office/drawing/2014/chart" uri="{C3380CC4-5D6E-409C-BE32-E72D297353CC}">
              <c16:uniqueId val="{00000000-F957-4B43-B9F5-E40A0CD0738F}"/>
            </c:ext>
          </c:extLst>
        </c:ser>
        <c:ser>
          <c:idx val="1"/>
          <c:order val="1"/>
          <c:tx>
            <c:strRef>
              <c:f>'Q15'!$B$7</c:f>
              <c:strCache>
                <c:ptCount val="1"/>
                <c:pt idx="0">
                  <c:v>Widowed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'Q15'!$C$4:$H$4</c:f>
              <c:strCache>
                <c:ptCount val="6"/>
                <c:pt idx="0">
                  <c:v>Total</c:v>
                </c:pt>
                <c:pt idx="1">
                  <c:v>Segment 1</c:v>
                </c:pt>
                <c:pt idx="2">
                  <c:v>Segment 2</c:v>
                </c:pt>
                <c:pt idx="3">
                  <c:v>Segment 3</c:v>
                </c:pt>
                <c:pt idx="4">
                  <c:v>Segment 4</c:v>
                </c:pt>
                <c:pt idx="5">
                  <c:v>Segment 5</c:v>
                </c:pt>
              </c:strCache>
            </c:strRef>
          </c:cat>
          <c:val>
            <c:numRef>
              <c:f>'Q15'!$C$7:$H$7</c:f>
              <c:numCache>
                <c:formatCode>#,##0%</c:formatCode>
                <c:ptCount val="6"/>
                <c:pt idx="0">
                  <c:v>4.0322580645161289E-2</c:v>
                </c:pt>
                <c:pt idx="1">
                  <c:v>0.1</c:v>
                </c:pt>
                <c:pt idx="2">
                  <c:v>2.7777777777777776E-2</c:v>
                </c:pt>
                <c:pt idx="3">
                  <c:v>3.3333333333333333E-2</c:v>
                </c:pt>
                <c:pt idx="4">
                  <c:v>0</c:v>
                </c:pt>
                <c:pt idx="5">
                  <c:v>6.6666666666666666E-2</c:v>
                </c:pt>
              </c:numCache>
            </c:numRef>
          </c:val>
          <c:extLst>
            <c:ext xmlns:c16="http://schemas.microsoft.com/office/drawing/2014/chart" uri="{C3380CC4-5D6E-409C-BE32-E72D297353CC}">
              <c16:uniqueId val="{00000001-F957-4B43-B9F5-E40A0CD0738F}"/>
            </c:ext>
          </c:extLst>
        </c:ser>
        <c:ser>
          <c:idx val="2"/>
          <c:order val="2"/>
          <c:tx>
            <c:strRef>
              <c:f>'Q15'!$B$8</c:f>
              <c:strCache>
                <c:ptCount val="1"/>
                <c:pt idx="0">
                  <c:v>Divorced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'Q15'!$C$4:$H$4</c:f>
              <c:strCache>
                <c:ptCount val="6"/>
                <c:pt idx="0">
                  <c:v>Total</c:v>
                </c:pt>
                <c:pt idx="1">
                  <c:v>Segment 1</c:v>
                </c:pt>
                <c:pt idx="2">
                  <c:v>Segment 2</c:v>
                </c:pt>
                <c:pt idx="3">
                  <c:v>Segment 3</c:v>
                </c:pt>
                <c:pt idx="4">
                  <c:v>Segment 4</c:v>
                </c:pt>
                <c:pt idx="5">
                  <c:v>Segment 5</c:v>
                </c:pt>
              </c:strCache>
            </c:strRef>
          </c:cat>
          <c:val>
            <c:numRef>
              <c:f>'Q15'!$C$8:$H$8</c:f>
              <c:numCache>
                <c:formatCode>#,##0%</c:formatCode>
                <c:ptCount val="6"/>
                <c:pt idx="0">
                  <c:v>8.8709677419354843E-2</c:v>
                </c:pt>
                <c:pt idx="1">
                  <c:v>0.1</c:v>
                </c:pt>
                <c:pt idx="2">
                  <c:v>0.1388888888888889</c:v>
                </c:pt>
                <c:pt idx="3">
                  <c:v>6.6666666666666666E-2</c:v>
                </c:pt>
                <c:pt idx="4">
                  <c:v>8.6956521739130432E-2</c:v>
                </c:pt>
                <c:pt idx="5">
                  <c:v>0</c:v>
                </c:pt>
              </c:numCache>
            </c:numRef>
          </c:val>
          <c:extLst>
            <c:ext xmlns:c16="http://schemas.microsoft.com/office/drawing/2014/chart" uri="{C3380CC4-5D6E-409C-BE32-E72D297353CC}">
              <c16:uniqueId val="{00000002-F957-4B43-B9F5-E40A0CD0738F}"/>
            </c:ext>
          </c:extLst>
        </c:ser>
        <c:ser>
          <c:idx val="3"/>
          <c:order val="3"/>
          <c:tx>
            <c:strRef>
              <c:f>'Q15'!$B$9</c:f>
              <c:strCache>
                <c:ptCount val="1"/>
                <c:pt idx="0">
                  <c:v>Separated</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'Q15'!$C$4:$H$4</c:f>
              <c:strCache>
                <c:ptCount val="6"/>
                <c:pt idx="0">
                  <c:v>Total</c:v>
                </c:pt>
                <c:pt idx="1">
                  <c:v>Segment 1</c:v>
                </c:pt>
                <c:pt idx="2">
                  <c:v>Segment 2</c:v>
                </c:pt>
                <c:pt idx="3">
                  <c:v>Segment 3</c:v>
                </c:pt>
                <c:pt idx="4">
                  <c:v>Segment 4</c:v>
                </c:pt>
                <c:pt idx="5">
                  <c:v>Segment 5</c:v>
                </c:pt>
              </c:strCache>
            </c:strRef>
          </c:cat>
          <c:val>
            <c:numRef>
              <c:f>'Q15'!$C$9:$H$9</c:f>
              <c:numCache>
                <c:formatCode>#,##0%</c:formatCode>
                <c:ptCount val="6"/>
                <c:pt idx="0">
                  <c:v>8.0645161290322578E-3</c:v>
                </c:pt>
                <c:pt idx="1">
                  <c:v>0</c:v>
                </c:pt>
                <c:pt idx="2">
                  <c:v>2.7777777777777776E-2</c:v>
                </c:pt>
                <c:pt idx="3">
                  <c:v>0</c:v>
                </c:pt>
                <c:pt idx="4">
                  <c:v>0</c:v>
                </c:pt>
                <c:pt idx="5">
                  <c:v>0</c:v>
                </c:pt>
              </c:numCache>
            </c:numRef>
          </c:val>
          <c:extLst>
            <c:ext xmlns:c16="http://schemas.microsoft.com/office/drawing/2014/chart" uri="{C3380CC4-5D6E-409C-BE32-E72D297353CC}">
              <c16:uniqueId val="{00000003-F957-4B43-B9F5-E40A0CD0738F}"/>
            </c:ext>
          </c:extLst>
        </c:ser>
        <c:ser>
          <c:idx val="4"/>
          <c:order val="4"/>
          <c:tx>
            <c:strRef>
              <c:f>'Q15'!$B$10</c:f>
              <c:strCache>
                <c:ptCount val="1"/>
                <c:pt idx="0">
                  <c:v>Married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'Q15'!$C$4:$H$4</c:f>
              <c:strCache>
                <c:ptCount val="6"/>
                <c:pt idx="0">
                  <c:v>Total</c:v>
                </c:pt>
                <c:pt idx="1">
                  <c:v>Segment 1</c:v>
                </c:pt>
                <c:pt idx="2">
                  <c:v>Segment 2</c:v>
                </c:pt>
                <c:pt idx="3">
                  <c:v>Segment 3</c:v>
                </c:pt>
                <c:pt idx="4">
                  <c:v>Segment 4</c:v>
                </c:pt>
                <c:pt idx="5">
                  <c:v>Segment 5</c:v>
                </c:pt>
              </c:strCache>
            </c:strRef>
          </c:cat>
          <c:val>
            <c:numRef>
              <c:f>'Q15'!$C$10:$H$10</c:f>
              <c:numCache>
                <c:formatCode>#,##0%</c:formatCode>
                <c:ptCount val="6"/>
                <c:pt idx="0">
                  <c:v>0.72580645161290325</c:v>
                </c:pt>
                <c:pt idx="1">
                  <c:v>0.65</c:v>
                </c:pt>
                <c:pt idx="2">
                  <c:v>0.61111111111111116</c:v>
                </c:pt>
                <c:pt idx="3">
                  <c:v>0.8666666666666667</c:v>
                </c:pt>
                <c:pt idx="4">
                  <c:v>0.78260869565217395</c:v>
                </c:pt>
                <c:pt idx="5">
                  <c:v>0.73333333333333328</c:v>
                </c:pt>
              </c:numCache>
            </c:numRef>
          </c:val>
          <c:extLst>
            <c:ext xmlns:c16="http://schemas.microsoft.com/office/drawing/2014/chart" uri="{C3380CC4-5D6E-409C-BE32-E72D297353CC}">
              <c16:uniqueId val="{00000004-F957-4B43-B9F5-E40A0CD0738F}"/>
            </c:ext>
          </c:extLst>
        </c:ser>
        <c:ser>
          <c:idx val="5"/>
          <c:order val="5"/>
          <c:tx>
            <c:strRef>
              <c:f>'Q15'!$B$11</c:f>
              <c:strCache>
                <c:ptCount val="1"/>
                <c:pt idx="0">
                  <c:v>Prefer not to say</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'Q15'!$C$4:$H$4</c:f>
              <c:strCache>
                <c:ptCount val="6"/>
                <c:pt idx="0">
                  <c:v>Total</c:v>
                </c:pt>
                <c:pt idx="1">
                  <c:v>Segment 1</c:v>
                </c:pt>
                <c:pt idx="2">
                  <c:v>Segment 2</c:v>
                </c:pt>
                <c:pt idx="3">
                  <c:v>Segment 3</c:v>
                </c:pt>
                <c:pt idx="4">
                  <c:v>Segment 4</c:v>
                </c:pt>
                <c:pt idx="5">
                  <c:v>Segment 5</c:v>
                </c:pt>
              </c:strCache>
            </c:strRef>
          </c:cat>
          <c:val>
            <c:numRef>
              <c:f>'Q15'!$C$11:$H$11</c:f>
              <c:numCache>
                <c:formatCode>#,##0%</c:formatCode>
                <c:ptCount val="6"/>
                <c:pt idx="0">
                  <c:v>5.6451612903225805E-2</c:v>
                </c:pt>
                <c:pt idx="1">
                  <c:v>0.05</c:v>
                </c:pt>
                <c:pt idx="2">
                  <c:v>5.5555555555555552E-2</c:v>
                </c:pt>
                <c:pt idx="3">
                  <c:v>3.3333333333333333E-2</c:v>
                </c:pt>
                <c:pt idx="4">
                  <c:v>8.6956521739130432E-2</c:v>
                </c:pt>
                <c:pt idx="5">
                  <c:v>6.6666666666666666E-2</c:v>
                </c:pt>
              </c:numCache>
            </c:numRef>
          </c:val>
          <c:extLst>
            <c:ext xmlns:c16="http://schemas.microsoft.com/office/drawing/2014/chart" uri="{C3380CC4-5D6E-409C-BE32-E72D297353CC}">
              <c16:uniqueId val="{00000005-F957-4B43-B9F5-E40A0CD0738F}"/>
            </c:ext>
          </c:extLst>
        </c:ser>
        <c:dLbls>
          <c:showLegendKey val="0"/>
          <c:showVal val="0"/>
          <c:showCatName val="0"/>
          <c:showSerName val="0"/>
          <c:showPercent val="0"/>
          <c:showBubbleSize val="0"/>
        </c:dLbls>
        <c:gapWidth val="150"/>
        <c:overlap val="100"/>
        <c:axId val="586495087"/>
        <c:axId val="586492591"/>
      </c:barChart>
      <c:catAx>
        <c:axId val="58649508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492591"/>
        <c:crosses val="autoZero"/>
        <c:auto val="1"/>
        <c:lblAlgn val="ctr"/>
        <c:lblOffset val="100"/>
        <c:noMultiLvlLbl val="0"/>
      </c:catAx>
      <c:valAx>
        <c:axId val="586492591"/>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4950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 Number of Days</a:t>
            </a:r>
            <a:r>
              <a:rPr lang="en-US" baseline="0"/>
              <a:t> Recreationally Fished in Saltwater Last 12 Months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'Q2'!$B$6</c:f>
              <c:strCache>
                <c:ptCount val="1"/>
                <c:pt idx="0">
                  <c:v>0 days (0)</c:v>
                </c:pt>
              </c:strCache>
            </c:strRef>
          </c:tx>
          <c:spPr>
            <a:solidFill>
              <a:schemeClr val="accent1"/>
            </a:solidFill>
            <a:ln>
              <a:noFill/>
            </a:ln>
            <a:effectLst/>
          </c:spPr>
          <c:invertIfNegative val="0"/>
          <c:cat>
            <c:strRef>
              <c:f>'Q2'!$C$4:$H$4</c:f>
              <c:strCache>
                <c:ptCount val="6"/>
                <c:pt idx="0">
                  <c:v>Total</c:v>
                </c:pt>
                <c:pt idx="1">
                  <c:v>Segment 1</c:v>
                </c:pt>
                <c:pt idx="2">
                  <c:v>Segment 2</c:v>
                </c:pt>
                <c:pt idx="3">
                  <c:v>Segment 3</c:v>
                </c:pt>
                <c:pt idx="4">
                  <c:v>Segment 4</c:v>
                </c:pt>
                <c:pt idx="5">
                  <c:v>Segment 5</c:v>
                </c:pt>
              </c:strCache>
            </c:strRef>
          </c:cat>
          <c:val>
            <c:numRef>
              <c:f>'Q2'!$C$6:$H$6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C6C-4567-B22C-A2B9F1306AFF}"/>
            </c:ext>
          </c:extLst>
        </c:ser>
        <c:ser>
          <c:idx val="1"/>
          <c:order val="1"/>
          <c:tx>
            <c:strRef>
              <c:f>'Q2'!$B$7</c:f>
              <c:strCache>
                <c:ptCount val="1"/>
                <c:pt idx="0">
                  <c:v>1 to 10 days (5)</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'Q2'!$C$4:$H$4</c:f>
              <c:strCache>
                <c:ptCount val="6"/>
                <c:pt idx="0">
                  <c:v>Total</c:v>
                </c:pt>
                <c:pt idx="1">
                  <c:v>Segment 1</c:v>
                </c:pt>
                <c:pt idx="2">
                  <c:v>Segment 2</c:v>
                </c:pt>
                <c:pt idx="3">
                  <c:v>Segment 3</c:v>
                </c:pt>
                <c:pt idx="4">
                  <c:v>Segment 4</c:v>
                </c:pt>
                <c:pt idx="5">
                  <c:v>Segment 5</c:v>
                </c:pt>
              </c:strCache>
            </c:strRef>
          </c:cat>
          <c:val>
            <c:numRef>
              <c:f>'Q2'!$C$7:$H$7</c:f>
              <c:numCache>
                <c:formatCode>#,##0%</c:formatCode>
                <c:ptCount val="6"/>
                <c:pt idx="0">
                  <c:v>0.25</c:v>
                </c:pt>
                <c:pt idx="1">
                  <c:v>0.15</c:v>
                </c:pt>
                <c:pt idx="2">
                  <c:v>0.22222222222222221</c:v>
                </c:pt>
                <c:pt idx="3">
                  <c:v>0.2413793103448276</c:v>
                </c:pt>
                <c:pt idx="4">
                  <c:v>0.30434782608695654</c:v>
                </c:pt>
                <c:pt idx="5">
                  <c:v>0.41666666666666669</c:v>
                </c:pt>
              </c:numCache>
            </c:numRef>
          </c:val>
          <c:extLst>
            <c:ext xmlns:c16="http://schemas.microsoft.com/office/drawing/2014/chart" uri="{C3380CC4-5D6E-409C-BE32-E72D297353CC}">
              <c16:uniqueId val="{00000001-0C6C-4567-B22C-A2B9F1306AFF}"/>
            </c:ext>
          </c:extLst>
        </c:ser>
        <c:ser>
          <c:idx val="2"/>
          <c:order val="2"/>
          <c:tx>
            <c:strRef>
              <c:f>'Q2'!$B$8</c:f>
              <c:strCache>
                <c:ptCount val="1"/>
                <c:pt idx="0">
                  <c:v>11 to 20 days (15)</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'Q2'!$C$4:$H$4</c:f>
              <c:strCache>
                <c:ptCount val="6"/>
                <c:pt idx="0">
                  <c:v>Total</c:v>
                </c:pt>
                <c:pt idx="1">
                  <c:v>Segment 1</c:v>
                </c:pt>
                <c:pt idx="2">
                  <c:v>Segment 2</c:v>
                </c:pt>
                <c:pt idx="3">
                  <c:v>Segment 3</c:v>
                </c:pt>
                <c:pt idx="4">
                  <c:v>Segment 4</c:v>
                </c:pt>
                <c:pt idx="5">
                  <c:v>Segment 5</c:v>
                </c:pt>
              </c:strCache>
            </c:strRef>
          </c:cat>
          <c:val>
            <c:numRef>
              <c:f>'Q2'!$C$8:$H$8</c:f>
              <c:numCache>
                <c:formatCode>#,##0%</c:formatCode>
                <c:ptCount val="6"/>
                <c:pt idx="0">
                  <c:v>0.20833333333333334</c:v>
                </c:pt>
                <c:pt idx="1">
                  <c:v>0.05</c:v>
                </c:pt>
                <c:pt idx="2">
                  <c:v>0.27777777777777779</c:v>
                </c:pt>
                <c:pt idx="3">
                  <c:v>0.20689655172413793</c:v>
                </c:pt>
                <c:pt idx="4">
                  <c:v>0.13043478260869565</c:v>
                </c:pt>
                <c:pt idx="5">
                  <c:v>0.41666666666666669</c:v>
                </c:pt>
              </c:numCache>
            </c:numRef>
          </c:val>
          <c:extLst>
            <c:ext xmlns:c16="http://schemas.microsoft.com/office/drawing/2014/chart" uri="{C3380CC4-5D6E-409C-BE32-E72D297353CC}">
              <c16:uniqueId val="{00000002-0C6C-4567-B22C-A2B9F1306AFF}"/>
            </c:ext>
          </c:extLst>
        </c:ser>
        <c:ser>
          <c:idx val="3"/>
          <c:order val="3"/>
          <c:tx>
            <c:strRef>
              <c:f>'Q2'!$B$9</c:f>
              <c:strCache>
                <c:ptCount val="1"/>
                <c:pt idx="0">
                  <c:v>21 to 30 days (25)</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'Q2'!$C$4:$H$4</c:f>
              <c:strCache>
                <c:ptCount val="6"/>
                <c:pt idx="0">
                  <c:v>Total</c:v>
                </c:pt>
                <c:pt idx="1">
                  <c:v>Segment 1</c:v>
                </c:pt>
                <c:pt idx="2">
                  <c:v>Segment 2</c:v>
                </c:pt>
                <c:pt idx="3">
                  <c:v>Segment 3</c:v>
                </c:pt>
                <c:pt idx="4">
                  <c:v>Segment 4</c:v>
                </c:pt>
                <c:pt idx="5">
                  <c:v>Segment 5</c:v>
                </c:pt>
              </c:strCache>
            </c:strRef>
          </c:cat>
          <c:val>
            <c:numRef>
              <c:f>'Q2'!$C$9:$H$9</c:f>
              <c:numCache>
                <c:formatCode>#,##0%</c:formatCode>
                <c:ptCount val="6"/>
                <c:pt idx="0">
                  <c:v>0.21666666666666667</c:v>
                </c:pt>
                <c:pt idx="1">
                  <c:v>0.25</c:v>
                </c:pt>
                <c:pt idx="2">
                  <c:v>0.16666666666666666</c:v>
                </c:pt>
                <c:pt idx="3">
                  <c:v>0.17241379310344829</c:v>
                </c:pt>
                <c:pt idx="4">
                  <c:v>0.34782608695652173</c:v>
                </c:pt>
                <c:pt idx="5">
                  <c:v>0.16666666666666666</c:v>
                </c:pt>
              </c:numCache>
            </c:numRef>
          </c:val>
          <c:extLst>
            <c:ext xmlns:c16="http://schemas.microsoft.com/office/drawing/2014/chart" uri="{C3380CC4-5D6E-409C-BE32-E72D297353CC}">
              <c16:uniqueId val="{00000003-0C6C-4567-B22C-A2B9F1306AFF}"/>
            </c:ext>
          </c:extLst>
        </c:ser>
        <c:ser>
          <c:idx val="4"/>
          <c:order val="4"/>
          <c:tx>
            <c:strRef>
              <c:f>'Q2'!$B$10</c:f>
              <c:strCache>
                <c:ptCount val="1"/>
                <c:pt idx="0">
                  <c:v>31 days or more (35)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'Q2'!$C$4:$H$4</c:f>
              <c:strCache>
                <c:ptCount val="6"/>
                <c:pt idx="0">
                  <c:v>Total</c:v>
                </c:pt>
                <c:pt idx="1">
                  <c:v>Segment 1</c:v>
                </c:pt>
                <c:pt idx="2">
                  <c:v>Segment 2</c:v>
                </c:pt>
                <c:pt idx="3">
                  <c:v>Segment 3</c:v>
                </c:pt>
                <c:pt idx="4">
                  <c:v>Segment 4</c:v>
                </c:pt>
                <c:pt idx="5">
                  <c:v>Segment 5</c:v>
                </c:pt>
              </c:strCache>
            </c:strRef>
          </c:cat>
          <c:val>
            <c:numRef>
              <c:f>'Q2'!$C$10:$H$10</c:f>
              <c:numCache>
                <c:formatCode>#,##0%</c:formatCode>
                <c:ptCount val="6"/>
                <c:pt idx="0">
                  <c:v>0.32500000000000001</c:v>
                </c:pt>
                <c:pt idx="1">
                  <c:v>0.55000000000000004</c:v>
                </c:pt>
                <c:pt idx="2">
                  <c:v>0.33333333333333331</c:v>
                </c:pt>
                <c:pt idx="3">
                  <c:v>0.37931034482758619</c:v>
                </c:pt>
                <c:pt idx="4">
                  <c:v>0.21739130434782608</c:v>
                </c:pt>
                <c:pt idx="5">
                  <c:v>0</c:v>
                </c:pt>
              </c:numCache>
            </c:numRef>
          </c:val>
          <c:extLst>
            <c:ext xmlns:c16="http://schemas.microsoft.com/office/drawing/2014/chart" uri="{C3380CC4-5D6E-409C-BE32-E72D297353CC}">
              <c16:uniqueId val="{00000004-0C6C-4567-B22C-A2B9F1306AFF}"/>
            </c:ext>
          </c:extLst>
        </c:ser>
        <c:ser>
          <c:idx val="5"/>
          <c:order val="5"/>
          <c:tx>
            <c:strRef>
              <c:f>'Q2'!$B$11</c:f>
              <c:strCache>
                <c:ptCount val="1"/>
                <c:pt idx="0">
                  <c:v>Not sure (-)</c:v>
                </c:pt>
              </c:strCache>
            </c:strRef>
          </c:tx>
          <c:spPr>
            <a:solidFill>
              <a:schemeClr val="accent6"/>
            </a:solidFill>
            <a:ln>
              <a:noFill/>
            </a:ln>
            <a:effectLst/>
          </c:spPr>
          <c:invertIfNegative val="0"/>
          <c:cat>
            <c:strRef>
              <c:f>'Q2'!$C$4:$H$4</c:f>
              <c:strCache>
                <c:ptCount val="6"/>
                <c:pt idx="0">
                  <c:v>Total</c:v>
                </c:pt>
                <c:pt idx="1">
                  <c:v>Segment 1</c:v>
                </c:pt>
                <c:pt idx="2">
                  <c:v>Segment 2</c:v>
                </c:pt>
                <c:pt idx="3">
                  <c:v>Segment 3</c:v>
                </c:pt>
                <c:pt idx="4">
                  <c:v>Segment 4</c:v>
                </c:pt>
                <c:pt idx="5">
                  <c:v>Segment 5</c:v>
                </c:pt>
              </c:strCache>
            </c:strRef>
          </c:cat>
          <c:val>
            <c:numRef>
              <c:f>'Q2'!$C$11:$H$11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C6C-4567-B22C-A2B9F1306AFF}"/>
            </c:ext>
          </c:extLst>
        </c:ser>
        <c:dLbls>
          <c:showLegendKey val="0"/>
          <c:showVal val="0"/>
          <c:showCatName val="0"/>
          <c:showSerName val="0"/>
          <c:showPercent val="0"/>
          <c:showBubbleSize val="0"/>
        </c:dLbls>
        <c:gapWidth val="150"/>
        <c:overlap val="100"/>
        <c:axId val="947116239"/>
        <c:axId val="947129551"/>
      </c:barChart>
      <c:catAx>
        <c:axId val="94711623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129551"/>
        <c:crosses val="autoZero"/>
        <c:auto val="1"/>
        <c:lblAlgn val="ctr"/>
        <c:lblOffset val="100"/>
        <c:noMultiLvlLbl val="0"/>
      </c:catAx>
      <c:valAx>
        <c:axId val="947129551"/>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116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Q16. Household Composition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'Q16'!$B$6</c:f>
              <c:strCache>
                <c:ptCount val="1"/>
                <c:pt idx="0">
                  <c:v>Couple / family without children living at home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'Q16'!$C$4:$H$4</c:f>
              <c:strCache>
                <c:ptCount val="6"/>
                <c:pt idx="0">
                  <c:v>Total</c:v>
                </c:pt>
                <c:pt idx="1">
                  <c:v>Segment 1</c:v>
                </c:pt>
                <c:pt idx="2">
                  <c:v>Segment 2</c:v>
                </c:pt>
                <c:pt idx="3">
                  <c:v>Segment 3</c:v>
                </c:pt>
                <c:pt idx="4">
                  <c:v>Segment 4</c:v>
                </c:pt>
                <c:pt idx="5">
                  <c:v>Segment 5</c:v>
                </c:pt>
              </c:strCache>
            </c:strRef>
          </c:cat>
          <c:val>
            <c:numRef>
              <c:f>'Q16'!$C$6:$H$6</c:f>
              <c:numCache>
                <c:formatCode>#,##0%</c:formatCode>
                <c:ptCount val="6"/>
                <c:pt idx="0">
                  <c:v>0.5</c:v>
                </c:pt>
                <c:pt idx="1">
                  <c:v>0.25</c:v>
                </c:pt>
                <c:pt idx="2">
                  <c:v>0.5</c:v>
                </c:pt>
                <c:pt idx="3">
                  <c:v>0.56666666666666665</c:v>
                </c:pt>
                <c:pt idx="4">
                  <c:v>0.56521739130434778</c:v>
                </c:pt>
                <c:pt idx="5">
                  <c:v>0.6</c:v>
                </c:pt>
              </c:numCache>
            </c:numRef>
          </c:val>
          <c:extLst>
            <c:ext xmlns:c16="http://schemas.microsoft.com/office/drawing/2014/chart" uri="{C3380CC4-5D6E-409C-BE32-E72D297353CC}">
              <c16:uniqueId val="{00000000-F9E8-4B6E-9425-7F9229696622}"/>
            </c:ext>
          </c:extLst>
        </c:ser>
        <c:ser>
          <c:idx val="1"/>
          <c:order val="1"/>
          <c:tx>
            <c:strRef>
              <c:f>'Q16'!$B$7</c:f>
              <c:strCache>
                <c:ptCount val="1"/>
                <c:pt idx="0">
                  <c:v>Couple / family with children living at home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'Q16'!$C$4:$H$4</c:f>
              <c:strCache>
                <c:ptCount val="6"/>
                <c:pt idx="0">
                  <c:v>Total</c:v>
                </c:pt>
                <c:pt idx="1">
                  <c:v>Segment 1</c:v>
                </c:pt>
                <c:pt idx="2">
                  <c:v>Segment 2</c:v>
                </c:pt>
                <c:pt idx="3">
                  <c:v>Segment 3</c:v>
                </c:pt>
                <c:pt idx="4">
                  <c:v>Segment 4</c:v>
                </c:pt>
                <c:pt idx="5">
                  <c:v>Segment 5</c:v>
                </c:pt>
              </c:strCache>
            </c:strRef>
          </c:cat>
          <c:val>
            <c:numRef>
              <c:f>'Q16'!$C$7:$H$7</c:f>
              <c:numCache>
                <c:formatCode>#,##0%</c:formatCode>
                <c:ptCount val="6"/>
                <c:pt idx="0">
                  <c:v>0.31451612903225806</c:v>
                </c:pt>
                <c:pt idx="1">
                  <c:v>0.4</c:v>
                </c:pt>
                <c:pt idx="2">
                  <c:v>0.22222222222222221</c:v>
                </c:pt>
                <c:pt idx="3">
                  <c:v>0.36666666666666664</c:v>
                </c:pt>
                <c:pt idx="4">
                  <c:v>0.30434782608695654</c:v>
                </c:pt>
                <c:pt idx="5">
                  <c:v>0.33333333333333331</c:v>
                </c:pt>
              </c:numCache>
            </c:numRef>
          </c:val>
          <c:extLst>
            <c:ext xmlns:c16="http://schemas.microsoft.com/office/drawing/2014/chart" uri="{C3380CC4-5D6E-409C-BE32-E72D297353CC}">
              <c16:uniqueId val="{00000001-F9E8-4B6E-9425-7F9229696622}"/>
            </c:ext>
          </c:extLst>
        </c:ser>
        <c:ser>
          <c:idx val="2"/>
          <c:order val="2"/>
          <c:tx>
            <c:strRef>
              <c:f>'Q16'!$B$8</c:f>
              <c:strCache>
                <c:ptCount val="1"/>
                <c:pt idx="0">
                  <c:v>Single parent without children living at home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'Q16'!$C$4:$H$4</c:f>
              <c:strCache>
                <c:ptCount val="6"/>
                <c:pt idx="0">
                  <c:v>Total</c:v>
                </c:pt>
                <c:pt idx="1">
                  <c:v>Segment 1</c:v>
                </c:pt>
                <c:pt idx="2">
                  <c:v>Segment 2</c:v>
                </c:pt>
                <c:pt idx="3">
                  <c:v>Segment 3</c:v>
                </c:pt>
                <c:pt idx="4">
                  <c:v>Segment 4</c:v>
                </c:pt>
                <c:pt idx="5">
                  <c:v>Segment 5</c:v>
                </c:pt>
              </c:strCache>
            </c:strRef>
          </c:cat>
          <c:val>
            <c:numRef>
              <c:f>'Q16'!$C$8:$H$8</c:f>
              <c:numCache>
                <c:formatCode>#,##0%</c:formatCode>
                <c:ptCount val="6"/>
                <c:pt idx="0">
                  <c:v>2.4193548387096774E-2</c:v>
                </c:pt>
                <c:pt idx="1">
                  <c:v>0.15</c:v>
                </c:pt>
                <c:pt idx="2">
                  <c:v>0</c:v>
                </c:pt>
                <c:pt idx="3">
                  <c:v>0</c:v>
                </c:pt>
                <c:pt idx="4">
                  <c:v>0</c:v>
                </c:pt>
                <c:pt idx="5">
                  <c:v>0</c:v>
                </c:pt>
              </c:numCache>
            </c:numRef>
          </c:val>
          <c:extLst>
            <c:ext xmlns:c16="http://schemas.microsoft.com/office/drawing/2014/chart" uri="{C3380CC4-5D6E-409C-BE32-E72D297353CC}">
              <c16:uniqueId val="{00000002-F9E8-4B6E-9425-7F9229696622}"/>
            </c:ext>
          </c:extLst>
        </c:ser>
        <c:ser>
          <c:idx val="3"/>
          <c:order val="3"/>
          <c:tx>
            <c:strRef>
              <c:f>'Q16'!$B$9</c:f>
              <c:strCache>
                <c:ptCount val="1"/>
                <c:pt idx="0">
                  <c:v>Single parent with children living at home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'Q16'!$C$4:$H$4</c:f>
              <c:strCache>
                <c:ptCount val="6"/>
                <c:pt idx="0">
                  <c:v>Total</c:v>
                </c:pt>
                <c:pt idx="1">
                  <c:v>Segment 1</c:v>
                </c:pt>
                <c:pt idx="2">
                  <c:v>Segment 2</c:v>
                </c:pt>
                <c:pt idx="3">
                  <c:v>Segment 3</c:v>
                </c:pt>
                <c:pt idx="4">
                  <c:v>Segment 4</c:v>
                </c:pt>
                <c:pt idx="5">
                  <c:v>Segment 5</c:v>
                </c:pt>
              </c:strCache>
            </c:strRef>
          </c:cat>
          <c:val>
            <c:numRef>
              <c:f>'Q16'!$C$9:$H$9</c:f>
              <c:numCache>
                <c:formatCode>#,##0%</c:formatCode>
                <c:ptCount val="6"/>
                <c:pt idx="0">
                  <c:v>1.6129032258064516E-2</c:v>
                </c:pt>
                <c:pt idx="1">
                  <c:v>0.05</c:v>
                </c:pt>
                <c:pt idx="2">
                  <c:v>2.7777777777777776E-2</c:v>
                </c:pt>
                <c:pt idx="3">
                  <c:v>0</c:v>
                </c:pt>
                <c:pt idx="4">
                  <c:v>0</c:v>
                </c:pt>
                <c:pt idx="5">
                  <c:v>0</c:v>
                </c:pt>
              </c:numCache>
            </c:numRef>
          </c:val>
          <c:extLst>
            <c:ext xmlns:c16="http://schemas.microsoft.com/office/drawing/2014/chart" uri="{C3380CC4-5D6E-409C-BE32-E72D297353CC}">
              <c16:uniqueId val="{00000003-F9E8-4B6E-9425-7F9229696622}"/>
            </c:ext>
          </c:extLst>
        </c:ser>
        <c:ser>
          <c:idx val="4"/>
          <c:order val="4"/>
          <c:tx>
            <c:strRef>
              <c:f>'Q16'!$B$10</c:f>
              <c:strCache>
                <c:ptCount val="1"/>
                <c:pt idx="0">
                  <c:v>Other family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'Q16'!$C$4:$H$4</c:f>
              <c:strCache>
                <c:ptCount val="6"/>
                <c:pt idx="0">
                  <c:v>Total</c:v>
                </c:pt>
                <c:pt idx="1">
                  <c:v>Segment 1</c:v>
                </c:pt>
                <c:pt idx="2">
                  <c:v>Segment 2</c:v>
                </c:pt>
                <c:pt idx="3">
                  <c:v>Segment 3</c:v>
                </c:pt>
                <c:pt idx="4">
                  <c:v>Segment 4</c:v>
                </c:pt>
                <c:pt idx="5">
                  <c:v>Segment 5</c:v>
                </c:pt>
              </c:strCache>
            </c:strRef>
          </c:cat>
          <c:val>
            <c:numRef>
              <c:f>'Q16'!$C$10:$H$10</c:f>
              <c:numCache>
                <c:formatCode>#,##0%</c:formatCode>
                <c:ptCount val="6"/>
                <c:pt idx="0">
                  <c:v>1.6129032258064516E-2</c:v>
                </c:pt>
                <c:pt idx="1">
                  <c:v>0.05</c:v>
                </c:pt>
                <c:pt idx="2">
                  <c:v>0</c:v>
                </c:pt>
                <c:pt idx="3">
                  <c:v>3.3333333333333333E-2</c:v>
                </c:pt>
                <c:pt idx="4">
                  <c:v>0</c:v>
                </c:pt>
                <c:pt idx="5">
                  <c:v>0</c:v>
                </c:pt>
              </c:numCache>
            </c:numRef>
          </c:val>
          <c:extLst>
            <c:ext xmlns:c16="http://schemas.microsoft.com/office/drawing/2014/chart" uri="{C3380CC4-5D6E-409C-BE32-E72D297353CC}">
              <c16:uniqueId val="{00000004-F9E8-4B6E-9425-7F9229696622}"/>
            </c:ext>
          </c:extLst>
        </c:ser>
        <c:ser>
          <c:idx val="5"/>
          <c:order val="5"/>
          <c:tx>
            <c:strRef>
              <c:f>'Q16'!$B$11</c:f>
              <c:strCache>
                <c:ptCount val="1"/>
                <c:pt idx="0">
                  <c:v>Single (live alone)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'Q16'!$C$4:$H$4</c:f>
              <c:strCache>
                <c:ptCount val="6"/>
                <c:pt idx="0">
                  <c:v>Total</c:v>
                </c:pt>
                <c:pt idx="1">
                  <c:v>Segment 1</c:v>
                </c:pt>
                <c:pt idx="2">
                  <c:v>Segment 2</c:v>
                </c:pt>
                <c:pt idx="3">
                  <c:v>Segment 3</c:v>
                </c:pt>
                <c:pt idx="4">
                  <c:v>Segment 4</c:v>
                </c:pt>
                <c:pt idx="5">
                  <c:v>Segment 5</c:v>
                </c:pt>
              </c:strCache>
            </c:strRef>
          </c:cat>
          <c:val>
            <c:numRef>
              <c:f>'Q16'!$C$11:$H$11</c:f>
              <c:numCache>
                <c:formatCode>#,##0%</c:formatCode>
                <c:ptCount val="6"/>
                <c:pt idx="0">
                  <c:v>8.8709677419354843E-2</c:v>
                </c:pt>
                <c:pt idx="1">
                  <c:v>0.05</c:v>
                </c:pt>
                <c:pt idx="2">
                  <c:v>0.22222222222222221</c:v>
                </c:pt>
                <c:pt idx="3">
                  <c:v>3.3333333333333333E-2</c:v>
                </c:pt>
                <c:pt idx="4">
                  <c:v>0</c:v>
                </c:pt>
                <c:pt idx="5">
                  <c:v>6.6666666666666666E-2</c:v>
                </c:pt>
              </c:numCache>
            </c:numRef>
          </c:val>
          <c:extLst>
            <c:ext xmlns:c16="http://schemas.microsoft.com/office/drawing/2014/chart" uri="{C3380CC4-5D6E-409C-BE32-E72D297353CC}">
              <c16:uniqueId val="{00000005-F9E8-4B6E-9425-7F9229696622}"/>
            </c:ext>
          </c:extLst>
        </c:ser>
        <c:ser>
          <c:idx val="6"/>
          <c:order val="6"/>
          <c:tx>
            <c:strRef>
              <c:f>'Q16'!$B$12</c:f>
              <c:strCache>
                <c:ptCount val="1"/>
                <c:pt idx="0">
                  <c:v>Group household (e.g. share house)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'Q16'!$C$4:$H$4</c:f>
              <c:strCache>
                <c:ptCount val="6"/>
                <c:pt idx="0">
                  <c:v>Total</c:v>
                </c:pt>
                <c:pt idx="1">
                  <c:v>Segment 1</c:v>
                </c:pt>
                <c:pt idx="2">
                  <c:v>Segment 2</c:v>
                </c:pt>
                <c:pt idx="3">
                  <c:v>Segment 3</c:v>
                </c:pt>
                <c:pt idx="4">
                  <c:v>Segment 4</c:v>
                </c:pt>
                <c:pt idx="5">
                  <c:v>Segment 5</c:v>
                </c:pt>
              </c:strCache>
            </c:strRef>
          </c:cat>
          <c:val>
            <c:numRef>
              <c:f>'Q16'!$C$12:$H$12</c:f>
              <c:numCache>
                <c:formatCode>#,##0%</c:formatCode>
                <c:ptCount val="6"/>
                <c:pt idx="0">
                  <c:v>8.0645161290322578E-3</c:v>
                </c:pt>
                <c:pt idx="1">
                  <c:v>0</c:v>
                </c:pt>
                <c:pt idx="2">
                  <c:v>2.7777777777777776E-2</c:v>
                </c:pt>
                <c:pt idx="3">
                  <c:v>0</c:v>
                </c:pt>
                <c:pt idx="4">
                  <c:v>0</c:v>
                </c:pt>
                <c:pt idx="5">
                  <c:v>0</c:v>
                </c:pt>
              </c:numCache>
            </c:numRef>
          </c:val>
          <c:extLst>
            <c:ext xmlns:c16="http://schemas.microsoft.com/office/drawing/2014/chart" uri="{C3380CC4-5D6E-409C-BE32-E72D297353CC}">
              <c16:uniqueId val="{00000006-F9E8-4B6E-9425-7F9229696622}"/>
            </c:ext>
          </c:extLst>
        </c:ser>
        <c:ser>
          <c:idx val="7"/>
          <c:order val="7"/>
          <c:tx>
            <c:strRef>
              <c:f>'Q16'!$B$13</c:f>
              <c:strCache>
                <c:ptCount val="1"/>
                <c:pt idx="0">
                  <c:v>Prefer not to say</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'Q16'!$C$4:$H$4</c:f>
              <c:strCache>
                <c:ptCount val="6"/>
                <c:pt idx="0">
                  <c:v>Total</c:v>
                </c:pt>
                <c:pt idx="1">
                  <c:v>Segment 1</c:v>
                </c:pt>
                <c:pt idx="2">
                  <c:v>Segment 2</c:v>
                </c:pt>
                <c:pt idx="3">
                  <c:v>Segment 3</c:v>
                </c:pt>
                <c:pt idx="4">
                  <c:v>Segment 4</c:v>
                </c:pt>
                <c:pt idx="5">
                  <c:v>Segment 5</c:v>
                </c:pt>
              </c:strCache>
            </c:strRef>
          </c:cat>
          <c:val>
            <c:numRef>
              <c:f>'Q16'!$C$13:$H$13</c:f>
              <c:numCache>
                <c:formatCode>#,##0%</c:formatCode>
                <c:ptCount val="6"/>
                <c:pt idx="0">
                  <c:v>3.2258064516129031E-2</c:v>
                </c:pt>
                <c:pt idx="1">
                  <c:v>0.05</c:v>
                </c:pt>
                <c:pt idx="2">
                  <c:v>0</c:v>
                </c:pt>
                <c:pt idx="3">
                  <c:v>0</c:v>
                </c:pt>
                <c:pt idx="4">
                  <c:v>0.13043478260869565</c:v>
                </c:pt>
                <c:pt idx="5">
                  <c:v>0</c:v>
                </c:pt>
              </c:numCache>
            </c:numRef>
          </c:val>
          <c:extLst>
            <c:ext xmlns:c16="http://schemas.microsoft.com/office/drawing/2014/chart" uri="{C3380CC4-5D6E-409C-BE32-E72D297353CC}">
              <c16:uniqueId val="{00000007-F9E8-4B6E-9425-7F9229696622}"/>
            </c:ext>
          </c:extLst>
        </c:ser>
        <c:dLbls>
          <c:showLegendKey val="0"/>
          <c:showVal val="0"/>
          <c:showCatName val="0"/>
          <c:showSerName val="0"/>
          <c:showPercent val="0"/>
          <c:showBubbleSize val="0"/>
        </c:dLbls>
        <c:gapWidth val="150"/>
        <c:overlap val="100"/>
        <c:axId val="2094015295"/>
        <c:axId val="2094020703"/>
      </c:barChart>
      <c:catAx>
        <c:axId val="209401529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020703"/>
        <c:crosses val="autoZero"/>
        <c:auto val="1"/>
        <c:lblAlgn val="ctr"/>
        <c:lblOffset val="100"/>
        <c:noMultiLvlLbl val="0"/>
      </c:catAx>
      <c:valAx>
        <c:axId val="2094020703"/>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0152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Q17. Do Children Fish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'Q17'!$B$6</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'Q17'!$C$4:$H$4</c:f>
              <c:strCache>
                <c:ptCount val="6"/>
                <c:pt idx="0">
                  <c:v>Total</c:v>
                </c:pt>
                <c:pt idx="1">
                  <c:v>Segment 1</c:v>
                </c:pt>
                <c:pt idx="2">
                  <c:v>Segment 2</c:v>
                </c:pt>
                <c:pt idx="3">
                  <c:v>Segment 3</c:v>
                </c:pt>
                <c:pt idx="4">
                  <c:v>Segment 4</c:v>
                </c:pt>
                <c:pt idx="5">
                  <c:v>Segment 5</c:v>
                </c:pt>
              </c:strCache>
            </c:strRef>
          </c:cat>
          <c:val>
            <c:numRef>
              <c:f>'Q17'!$C$6:$H$6</c:f>
              <c:numCache>
                <c:formatCode>#,##0%</c:formatCode>
                <c:ptCount val="6"/>
                <c:pt idx="0">
                  <c:v>0.82926829268292679</c:v>
                </c:pt>
                <c:pt idx="1">
                  <c:v>0.77777777777777779</c:v>
                </c:pt>
                <c:pt idx="2">
                  <c:v>0.88888888888888884</c:v>
                </c:pt>
                <c:pt idx="3">
                  <c:v>1</c:v>
                </c:pt>
                <c:pt idx="4">
                  <c:v>0.7142857142857143</c:v>
                </c:pt>
                <c:pt idx="5">
                  <c:v>0.6</c:v>
                </c:pt>
              </c:numCache>
            </c:numRef>
          </c:val>
          <c:extLst>
            <c:ext xmlns:c16="http://schemas.microsoft.com/office/drawing/2014/chart" uri="{C3380CC4-5D6E-409C-BE32-E72D297353CC}">
              <c16:uniqueId val="{00000000-6B2C-4C5D-A9D9-9A3B813E048C}"/>
            </c:ext>
          </c:extLst>
        </c:ser>
        <c:ser>
          <c:idx val="1"/>
          <c:order val="1"/>
          <c:tx>
            <c:strRef>
              <c:f>'Q17'!$B$7</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'Q17'!$C$4:$H$4</c:f>
              <c:strCache>
                <c:ptCount val="6"/>
                <c:pt idx="0">
                  <c:v>Total</c:v>
                </c:pt>
                <c:pt idx="1">
                  <c:v>Segment 1</c:v>
                </c:pt>
                <c:pt idx="2">
                  <c:v>Segment 2</c:v>
                </c:pt>
                <c:pt idx="3">
                  <c:v>Segment 3</c:v>
                </c:pt>
                <c:pt idx="4">
                  <c:v>Segment 4</c:v>
                </c:pt>
                <c:pt idx="5">
                  <c:v>Segment 5</c:v>
                </c:pt>
              </c:strCache>
            </c:strRef>
          </c:cat>
          <c:val>
            <c:numRef>
              <c:f>'Q17'!$C$7:$H$7</c:f>
              <c:numCache>
                <c:formatCode>#,##0%</c:formatCode>
                <c:ptCount val="6"/>
                <c:pt idx="0">
                  <c:v>0.17073170731707318</c:v>
                </c:pt>
                <c:pt idx="1">
                  <c:v>0.22222222222222221</c:v>
                </c:pt>
                <c:pt idx="2">
                  <c:v>0.1111111111111111</c:v>
                </c:pt>
                <c:pt idx="3">
                  <c:v>0</c:v>
                </c:pt>
                <c:pt idx="4">
                  <c:v>0.2857142857142857</c:v>
                </c:pt>
                <c:pt idx="5">
                  <c:v>0.4</c:v>
                </c:pt>
              </c:numCache>
            </c:numRef>
          </c:val>
          <c:extLst>
            <c:ext xmlns:c16="http://schemas.microsoft.com/office/drawing/2014/chart" uri="{C3380CC4-5D6E-409C-BE32-E72D297353CC}">
              <c16:uniqueId val="{00000001-6B2C-4C5D-A9D9-9A3B813E048C}"/>
            </c:ext>
          </c:extLst>
        </c:ser>
        <c:ser>
          <c:idx val="2"/>
          <c:order val="2"/>
          <c:tx>
            <c:strRef>
              <c:f>'Q17'!$B$8</c:f>
              <c:strCache>
                <c:ptCount val="1"/>
                <c:pt idx="0">
                  <c:v>Not sure</c:v>
                </c:pt>
              </c:strCache>
            </c:strRef>
          </c:tx>
          <c:spPr>
            <a:solidFill>
              <a:schemeClr val="accent3"/>
            </a:solidFill>
            <a:ln>
              <a:noFill/>
            </a:ln>
            <a:effectLst/>
          </c:spPr>
          <c:invertIfNegative val="0"/>
          <c:cat>
            <c:strRef>
              <c:f>'Q17'!$C$4:$H$4</c:f>
              <c:strCache>
                <c:ptCount val="6"/>
                <c:pt idx="0">
                  <c:v>Total</c:v>
                </c:pt>
                <c:pt idx="1">
                  <c:v>Segment 1</c:v>
                </c:pt>
                <c:pt idx="2">
                  <c:v>Segment 2</c:v>
                </c:pt>
                <c:pt idx="3">
                  <c:v>Segment 3</c:v>
                </c:pt>
                <c:pt idx="4">
                  <c:v>Segment 4</c:v>
                </c:pt>
                <c:pt idx="5">
                  <c:v>Segment 5</c:v>
                </c:pt>
              </c:strCache>
            </c:strRef>
          </c:cat>
          <c:val>
            <c:numRef>
              <c:f>'Q17'!$C$8:$H$8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B2C-4C5D-A9D9-9A3B813E048C}"/>
            </c:ext>
          </c:extLst>
        </c:ser>
        <c:dLbls>
          <c:showLegendKey val="0"/>
          <c:showVal val="0"/>
          <c:showCatName val="0"/>
          <c:showSerName val="0"/>
          <c:showPercent val="0"/>
          <c:showBubbleSize val="0"/>
        </c:dLbls>
        <c:gapWidth val="150"/>
        <c:overlap val="100"/>
        <c:axId val="2093996159"/>
        <c:axId val="2094008223"/>
      </c:barChart>
      <c:catAx>
        <c:axId val="20939961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008223"/>
        <c:crosses val="autoZero"/>
        <c:auto val="1"/>
        <c:lblAlgn val="ctr"/>
        <c:lblOffset val="100"/>
        <c:noMultiLvlLbl val="0"/>
      </c:catAx>
      <c:valAx>
        <c:axId val="2094008223"/>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996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Q18. ATSI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'Q18'!$B$14</c:f>
              <c:strCache>
                <c:ptCount val="1"/>
                <c:pt idx="0">
                  <c:v>Yes, ATSI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'Q18'!$C$13:$H$13</c:f>
              <c:strCache>
                <c:ptCount val="6"/>
                <c:pt idx="0">
                  <c:v>Total</c:v>
                </c:pt>
                <c:pt idx="1">
                  <c:v>Segment 1</c:v>
                </c:pt>
                <c:pt idx="2">
                  <c:v>Segment 2</c:v>
                </c:pt>
                <c:pt idx="3">
                  <c:v>Segment 3</c:v>
                </c:pt>
                <c:pt idx="4">
                  <c:v>Segment 4</c:v>
                </c:pt>
                <c:pt idx="5">
                  <c:v>Segment 5</c:v>
                </c:pt>
              </c:strCache>
            </c:strRef>
          </c:cat>
          <c:val>
            <c:numRef>
              <c:f>'Q18'!$C$14:$H$14</c:f>
              <c:numCache>
                <c:formatCode>#,##0%</c:formatCode>
                <c:ptCount val="6"/>
                <c:pt idx="0">
                  <c:v>4.0322580645161289E-2</c:v>
                </c:pt>
                <c:pt idx="1">
                  <c:v>0.05</c:v>
                </c:pt>
                <c:pt idx="2">
                  <c:v>5.5555555555555552E-2</c:v>
                </c:pt>
                <c:pt idx="3">
                  <c:v>0</c:v>
                </c:pt>
                <c:pt idx="4">
                  <c:v>8.6956521739130432E-2</c:v>
                </c:pt>
                <c:pt idx="5">
                  <c:v>0</c:v>
                </c:pt>
              </c:numCache>
            </c:numRef>
          </c:val>
          <c:extLst>
            <c:ext xmlns:c16="http://schemas.microsoft.com/office/drawing/2014/chart" uri="{C3380CC4-5D6E-409C-BE32-E72D297353CC}">
              <c16:uniqueId val="{00000000-D8A4-4284-B613-027DA4DE488F}"/>
            </c:ext>
          </c:extLst>
        </c:ser>
        <c:ser>
          <c:idx val="1"/>
          <c:order val="1"/>
          <c:tx>
            <c:strRef>
              <c:f>'Q18'!$B$15</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'Q18'!$C$13:$H$13</c:f>
              <c:strCache>
                <c:ptCount val="6"/>
                <c:pt idx="0">
                  <c:v>Total</c:v>
                </c:pt>
                <c:pt idx="1">
                  <c:v>Segment 1</c:v>
                </c:pt>
                <c:pt idx="2">
                  <c:v>Segment 2</c:v>
                </c:pt>
                <c:pt idx="3">
                  <c:v>Segment 3</c:v>
                </c:pt>
                <c:pt idx="4">
                  <c:v>Segment 4</c:v>
                </c:pt>
                <c:pt idx="5">
                  <c:v>Segment 5</c:v>
                </c:pt>
              </c:strCache>
            </c:strRef>
          </c:cat>
          <c:val>
            <c:numRef>
              <c:f>'Q18'!$C$15:$H$15</c:f>
              <c:numCache>
                <c:formatCode>#,##0%</c:formatCode>
                <c:ptCount val="6"/>
                <c:pt idx="0">
                  <c:v>0.90322580645161288</c:v>
                </c:pt>
                <c:pt idx="1">
                  <c:v>0.9</c:v>
                </c:pt>
                <c:pt idx="2">
                  <c:v>0.88888888888888884</c:v>
                </c:pt>
                <c:pt idx="3">
                  <c:v>0.9</c:v>
                </c:pt>
                <c:pt idx="4">
                  <c:v>0.91304347826086951</c:v>
                </c:pt>
                <c:pt idx="5">
                  <c:v>0.93333333333333335</c:v>
                </c:pt>
              </c:numCache>
            </c:numRef>
          </c:val>
          <c:extLst>
            <c:ext xmlns:c16="http://schemas.microsoft.com/office/drawing/2014/chart" uri="{C3380CC4-5D6E-409C-BE32-E72D297353CC}">
              <c16:uniqueId val="{00000001-D8A4-4284-B613-027DA4DE488F}"/>
            </c:ext>
          </c:extLst>
        </c:ser>
        <c:ser>
          <c:idx val="2"/>
          <c:order val="2"/>
          <c:tx>
            <c:strRef>
              <c:f>'Q18'!$B$16</c:f>
              <c:strCache>
                <c:ptCount val="1"/>
                <c:pt idx="0">
                  <c:v>Prefer not to say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'Q18'!$C$13:$H$13</c:f>
              <c:strCache>
                <c:ptCount val="6"/>
                <c:pt idx="0">
                  <c:v>Total</c:v>
                </c:pt>
                <c:pt idx="1">
                  <c:v>Segment 1</c:v>
                </c:pt>
                <c:pt idx="2">
                  <c:v>Segment 2</c:v>
                </c:pt>
                <c:pt idx="3">
                  <c:v>Segment 3</c:v>
                </c:pt>
                <c:pt idx="4">
                  <c:v>Segment 4</c:v>
                </c:pt>
                <c:pt idx="5">
                  <c:v>Segment 5</c:v>
                </c:pt>
              </c:strCache>
            </c:strRef>
          </c:cat>
          <c:val>
            <c:numRef>
              <c:f>'Q18'!$C$16:$H$16</c:f>
              <c:numCache>
                <c:formatCode>#,##0%</c:formatCode>
                <c:ptCount val="6"/>
                <c:pt idx="0">
                  <c:v>5.6451612903225805E-2</c:v>
                </c:pt>
                <c:pt idx="1">
                  <c:v>0.05</c:v>
                </c:pt>
                <c:pt idx="2">
                  <c:v>5.5555555555555552E-2</c:v>
                </c:pt>
                <c:pt idx="3">
                  <c:v>0.1</c:v>
                </c:pt>
                <c:pt idx="4">
                  <c:v>0</c:v>
                </c:pt>
                <c:pt idx="5">
                  <c:v>6.6666666666666666E-2</c:v>
                </c:pt>
              </c:numCache>
            </c:numRef>
          </c:val>
          <c:extLst>
            <c:ext xmlns:c16="http://schemas.microsoft.com/office/drawing/2014/chart" uri="{C3380CC4-5D6E-409C-BE32-E72D297353CC}">
              <c16:uniqueId val="{00000002-D8A4-4284-B613-027DA4DE488F}"/>
            </c:ext>
          </c:extLst>
        </c:ser>
        <c:dLbls>
          <c:showLegendKey val="0"/>
          <c:showVal val="0"/>
          <c:showCatName val="0"/>
          <c:showSerName val="0"/>
          <c:showPercent val="0"/>
          <c:showBubbleSize val="0"/>
        </c:dLbls>
        <c:gapWidth val="150"/>
        <c:overlap val="100"/>
        <c:axId val="2093976607"/>
        <c:axId val="2093993247"/>
      </c:barChart>
      <c:catAx>
        <c:axId val="20939766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993247"/>
        <c:crosses val="autoZero"/>
        <c:auto val="1"/>
        <c:lblAlgn val="ctr"/>
        <c:lblOffset val="100"/>
        <c:noMultiLvlLbl val="0"/>
      </c:catAx>
      <c:valAx>
        <c:axId val="209399324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976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Q19. Disability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'Q19'!$B$6</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'Q19'!$C$4:$H$4</c:f>
              <c:strCache>
                <c:ptCount val="6"/>
                <c:pt idx="0">
                  <c:v>Total</c:v>
                </c:pt>
                <c:pt idx="1">
                  <c:v>Segment 1</c:v>
                </c:pt>
                <c:pt idx="2">
                  <c:v>Segment 2</c:v>
                </c:pt>
                <c:pt idx="3">
                  <c:v>Segment 3</c:v>
                </c:pt>
                <c:pt idx="4">
                  <c:v>Segment 4</c:v>
                </c:pt>
                <c:pt idx="5">
                  <c:v>Segment 5</c:v>
                </c:pt>
              </c:strCache>
            </c:strRef>
          </c:cat>
          <c:val>
            <c:numRef>
              <c:f>'Q19'!$C$6:$H$6</c:f>
              <c:numCache>
                <c:formatCode>#,##0%</c:formatCode>
                <c:ptCount val="6"/>
                <c:pt idx="0">
                  <c:v>0.13709677419354838</c:v>
                </c:pt>
                <c:pt idx="1">
                  <c:v>0.15</c:v>
                </c:pt>
                <c:pt idx="2">
                  <c:v>0.19444444444444445</c:v>
                </c:pt>
                <c:pt idx="3">
                  <c:v>6.6666666666666666E-2</c:v>
                </c:pt>
                <c:pt idx="4">
                  <c:v>0.13043478260869565</c:v>
                </c:pt>
                <c:pt idx="5">
                  <c:v>0.13333333333333333</c:v>
                </c:pt>
              </c:numCache>
            </c:numRef>
          </c:val>
          <c:extLst>
            <c:ext xmlns:c16="http://schemas.microsoft.com/office/drawing/2014/chart" uri="{C3380CC4-5D6E-409C-BE32-E72D297353CC}">
              <c16:uniqueId val="{00000000-8070-4930-80E6-837FF0685059}"/>
            </c:ext>
          </c:extLst>
        </c:ser>
        <c:ser>
          <c:idx val="1"/>
          <c:order val="1"/>
          <c:tx>
            <c:strRef>
              <c:f>'Q19'!$B$7</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'Q19'!$C$4:$H$4</c:f>
              <c:strCache>
                <c:ptCount val="6"/>
                <c:pt idx="0">
                  <c:v>Total</c:v>
                </c:pt>
                <c:pt idx="1">
                  <c:v>Segment 1</c:v>
                </c:pt>
                <c:pt idx="2">
                  <c:v>Segment 2</c:v>
                </c:pt>
                <c:pt idx="3">
                  <c:v>Segment 3</c:v>
                </c:pt>
                <c:pt idx="4">
                  <c:v>Segment 4</c:v>
                </c:pt>
                <c:pt idx="5">
                  <c:v>Segment 5</c:v>
                </c:pt>
              </c:strCache>
            </c:strRef>
          </c:cat>
          <c:val>
            <c:numRef>
              <c:f>'Q19'!$C$7:$H$7</c:f>
              <c:numCache>
                <c:formatCode>#,##0%</c:formatCode>
                <c:ptCount val="6"/>
                <c:pt idx="0">
                  <c:v>0.83064516129032262</c:v>
                </c:pt>
                <c:pt idx="1">
                  <c:v>0.85</c:v>
                </c:pt>
                <c:pt idx="2">
                  <c:v>0.77777777777777779</c:v>
                </c:pt>
                <c:pt idx="3">
                  <c:v>0.9</c:v>
                </c:pt>
                <c:pt idx="4">
                  <c:v>0.82608695652173914</c:v>
                </c:pt>
                <c:pt idx="5">
                  <c:v>0.8</c:v>
                </c:pt>
              </c:numCache>
            </c:numRef>
          </c:val>
          <c:extLst>
            <c:ext xmlns:c16="http://schemas.microsoft.com/office/drawing/2014/chart" uri="{C3380CC4-5D6E-409C-BE32-E72D297353CC}">
              <c16:uniqueId val="{00000001-8070-4930-80E6-837FF0685059}"/>
            </c:ext>
          </c:extLst>
        </c:ser>
        <c:ser>
          <c:idx val="2"/>
          <c:order val="2"/>
          <c:tx>
            <c:strRef>
              <c:f>'Q19'!$B$8</c:f>
              <c:strCache>
                <c:ptCount val="1"/>
                <c:pt idx="0">
                  <c:v>Prefer not to say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'Q19'!$C$4:$H$4</c:f>
              <c:strCache>
                <c:ptCount val="6"/>
                <c:pt idx="0">
                  <c:v>Total</c:v>
                </c:pt>
                <c:pt idx="1">
                  <c:v>Segment 1</c:v>
                </c:pt>
                <c:pt idx="2">
                  <c:v>Segment 2</c:v>
                </c:pt>
                <c:pt idx="3">
                  <c:v>Segment 3</c:v>
                </c:pt>
                <c:pt idx="4">
                  <c:v>Segment 4</c:v>
                </c:pt>
                <c:pt idx="5">
                  <c:v>Segment 5</c:v>
                </c:pt>
              </c:strCache>
            </c:strRef>
          </c:cat>
          <c:val>
            <c:numRef>
              <c:f>'Q19'!$C$8:$H$8</c:f>
              <c:numCache>
                <c:formatCode>#,##0%</c:formatCode>
                <c:ptCount val="6"/>
                <c:pt idx="0">
                  <c:v>3.2258064516129031E-2</c:v>
                </c:pt>
                <c:pt idx="1">
                  <c:v>0</c:v>
                </c:pt>
                <c:pt idx="2">
                  <c:v>2.7777777777777776E-2</c:v>
                </c:pt>
                <c:pt idx="3">
                  <c:v>3.3333333333333333E-2</c:v>
                </c:pt>
                <c:pt idx="4">
                  <c:v>4.3478260869565216E-2</c:v>
                </c:pt>
                <c:pt idx="5">
                  <c:v>6.6666666666666666E-2</c:v>
                </c:pt>
              </c:numCache>
            </c:numRef>
          </c:val>
          <c:extLst>
            <c:ext xmlns:c16="http://schemas.microsoft.com/office/drawing/2014/chart" uri="{C3380CC4-5D6E-409C-BE32-E72D297353CC}">
              <c16:uniqueId val="{00000002-8070-4930-80E6-837FF0685059}"/>
            </c:ext>
          </c:extLst>
        </c:ser>
        <c:dLbls>
          <c:showLegendKey val="0"/>
          <c:showVal val="0"/>
          <c:showCatName val="0"/>
          <c:showSerName val="0"/>
          <c:showPercent val="0"/>
          <c:showBubbleSize val="0"/>
        </c:dLbls>
        <c:gapWidth val="150"/>
        <c:overlap val="100"/>
        <c:axId val="2094032767"/>
        <c:axId val="2094030271"/>
      </c:barChart>
      <c:catAx>
        <c:axId val="20940327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030271"/>
        <c:crosses val="autoZero"/>
        <c:auto val="1"/>
        <c:lblAlgn val="ctr"/>
        <c:lblOffset val="100"/>
        <c:noMultiLvlLbl val="0"/>
      </c:catAx>
      <c:valAx>
        <c:axId val="2094030271"/>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032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Q20. Occupation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'Q20'!$B$6</c:f>
              <c:strCache>
                <c:ptCount val="1"/>
                <c:pt idx="0">
                  <c:v>Professional / executive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'Q20'!$C$4:$H$4</c:f>
              <c:strCache>
                <c:ptCount val="6"/>
                <c:pt idx="0">
                  <c:v>Total</c:v>
                </c:pt>
                <c:pt idx="1">
                  <c:v>Segment 1</c:v>
                </c:pt>
                <c:pt idx="2">
                  <c:v>Segment 2</c:v>
                </c:pt>
                <c:pt idx="3">
                  <c:v>Segment 3</c:v>
                </c:pt>
                <c:pt idx="4">
                  <c:v>Segment 4</c:v>
                </c:pt>
                <c:pt idx="5">
                  <c:v>Segment 5</c:v>
                </c:pt>
              </c:strCache>
            </c:strRef>
          </c:cat>
          <c:val>
            <c:numRef>
              <c:f>'Q20'!$C$6:$H$6</c:f>
              <c:numCache>
                <c:formatCode>#,##0%</c:formatCode>
                <c:ptCount val="6"/>
                <c:pt idx="0">
                  <c:v>0.16935483870967741</c:v>
                </c:pt>
                <c:pt idx="1">
                  <c:v>0.15</c:v>
                </c:pt>
                <c:pt idx="2">
                  <c:v>0.1111111111111111</c:v>
                </c:pt>
                <c:pt idx="3">
                  <c:v>0.26666666666666666</c:v>
                </c:pt>
                <c:pt idx="4">
                  <c:v>0.13043478260869565</c:v>
                </c:pt>
                <c:pt idx="5">
                  <c:v>0.2</c:v>
                </c:pt>
              </c:numCache>
            </c:numRef>
          </c:val>
          <c:extLst>
            <c:ext xmlns:c16="http://schemas.microsoft.com/office/drawing/2014/chart" uri="{C3380CC4-5D6E-409C-BE32-E72D297353CC}">
              <c16:uniqueId val="{00000000-76B2-48BF-AE73-74E2D67E51D8}"/>
            </c:ext>
          </c:extLst>
        </c:ser>
        <c:ser>
          <c:idx val="1"/>
          <c:order val="1"/>
          <c:tx>
            <c:strRef>
              <c:f>'Q20'!$B$7</c:f>
              <c:strCache>
                <c:ptCount val="1"/>
                <c:pt idx="0">
                  <c:v>White collar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'Q20'!$C$4:$H$4</c:f>
              <c:strCache>
                <c:ptCount val="6"/>
                <c:pt idx="0">
                  <c:v>Total</c:v>
                </c:pt>
                <c:pt idx="1">
                  <c:v>Segment 1</c:v>
                </c:pt>
                <c:pt idx="2">
                  <c:v>Segment 2</c:v>
                </c:pt>
                <c:pt idx="3">
                  <c:v>Segment 3</c:v>
                </c:pt>
                <c:pt idx="4">
                  <c:v>Segment 4</c:v>
                </c:pt>
                <c:pt idx="5">
                  <c:v>Segment 5</c:v>
                </c:pt>
              </c:strCache>
            </c:strRef>
          </c:cat>
          <c:val>
            <c:numRef>
              <c:f>'Q20'!$C$7:$H$7</c:f>
              <c:numCache>
                <c:formatCode>#,##0%</c:formatCode>
                <c:ptCount val="6"/>
                <c:pt idx="0">
                  <c:v>6.4516129032258063E-2</c:v>
                </c:pt>
                <c:pt idx="1">
                  <c:v>0.1</c:v>
                </c:pt>
                <c:pt idx="2">
                  <c:v>5.5555555555555552E-2</c:v>
                </c:pt>
                <c:pt idx="3">
                  <c:v>3.3333333333333333E-2</c:v>
                </c:pt>
                <c:pt idx="4">
                  <c:v>4.3478260869565216E-2</c:v>
                </c:pt>
                <c:pt idx="5">
                  <c:v>0.13333333333333333</c:v>
                </c:pt>
              </c:numCache>
            </c:numRef>
          </c:val>
          <c:extLst>
            <c:ext xmlns:c16="http://schemas.microsoft.com/office/drawing/2014/chart" uri="{C3380CC4-5D6E-409C-BE32-E72D297353CC}">
              <c16:uniqueId val="{00000001-76B2-48BF-AE73-74E2D67E51D8}"/>
            </c:ext>
          </c:extLst>
        </c:ser>
        <c:ser>
          <c:idx val="2"/>
          <c:order val="2"/>
          <c:tx>
            <c:strRef>
              <c:f>'Q20'!$B$8</c:f>
              <c:strCache>
                <c:ptCount val="1"/>
                <c:pt idx="0">
                  <c:v>Blue collar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'Q20'!$C$4:$H$4</c:f>
              <c:strCache>
                <c:ptCount val="6"/>
                <c:pt idx="0">
                  <c:v>Total</c:v>
                </c:pt>
                <c:pt idx="1">
                  <c:v>Segment 1</c:v>
                </c:pt>
                <c:pt idx="2">
                  <c:v>Segment 2</c:v>
                </c:pt>
                <c:pt idx="3">
                  <c:v>Segment 3</c:v>
                </c:pt>
                <c:pt idx="4">
                  <c:v>Segment 4</c:v>
                </c:pt>
                <c:pt idx="5">
                  <c:v>Segment 5</c:v>
                </c:pt>
              </c:strCache>
            </c:strRef>
          </c:cat>
          <c:val>
            <c:numRef>
              <c:f>'Q20'!$C$8:$H$8</c:f>
              <c:numCache>
                <c:formatCode>#,##0%</c:formatCode>
                <c:ptCount val="6"/>
                <c:pt idx="0">
                  <c:v>0.16129032258064516</c:v>
                </c:pt>
                <c:pt idx="1">
                  <c:v>0.25</c:v>
                </c:pt>
                <c:pt idx="2">
                  <c:v>0.16666666666666666</c:v>
                </c:pt>
                <c:pt idx="3">
                  <c:v>0.1</c:v>
                </c:pt>
                <c:pt idx="4">
                  <c:v>0.17391304347826086</c:v>
                </c:pt>
                <c:pt idx="5">
                  <c:v>0.13333333333333333</c:v>
                </c:pt>
              </c:numCache>
            </c:numRef>
          </c:val>
          <c:extLst>
            <c:ext xmlns:c16="http://schemas.microsoft.com/office/drawing/2014/chart" uri="{C3380CC4-5D6E-409C-BE32-E72D297353CC}">
              <c16:uniqueId val="{00000002-76B2-48BF-AE73-74E2D67E51D8}"/>
            </c:ext>
          </c:extLst>
        </c:ser>
        <c:ser>
          <c:idx val="3"/>
          <c:order val="3"/>
          <c:tx>
            <c:strRef>
              <c:f>'Q20'!$B$9</c:f>
              <c:strCache>
                <c:ptCount val="1"/>
                <c:pt idx="0">
                  <c:v>Home duties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'Q20'!$C$4:$H$4</c:f>
              <c:strCache>
                <c:ptCount val="6"/>
                <c:pt idx="0">
                  <c:v>Total</c:v>
                </c:pt>
                <c:pt idx="1">
                  <c:v>Segment 1</c:v>
                </c:pt>
                <c:pt idx="2">
                  <c:v>Segment 2</c:v>
                </c:pt>
                <c:pt idx="3">
                  <c:v>Segment 3</c:v>
                </c:pt>
                <c:pt idx="4">
                  <c:v>Segment 4</c:v>
                </c:pt>
                <c:pt idx="5">
                  <c:v>Segment 5</c:v>
                </c:pt>
              </c:strCache>
            </c:strRef>
          </c:cat>
          <c:val>
            <c:numRef>
              <c:f>'Q20'!$C$9:$H$9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76B2-48BF-AE73-74E2D67E51D8}"/>
            </c:ext>
          </c:extLst>
        </c:ser>
        <c:ser>
          <c:idx val="4"/>
          <c:order val="4"/>
          <c:tx>
            <c:strRef>
              <c:f>'Q20'!$B$10</c:f>
              <c:strCache>
                <c:ptCount val="1"/>
                <c:pt idx="0">
                  <c:v>Student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'Q20'!$C$4:$H$4</c:f>
              <c:strCache>
                <c:ptCount val="6"/>
                <c:pt idx="0">
                  <c:v>Total</c:v>
                </c:pt>
                <c:pt idx="1">
                  <c:v>Segment 1</c:v>
                </c:pt>
                <c:pt idx="2">
                  <c:v>Segment 2</c:v>
                </c:pt>
                <c:pt idx="3">
                  <c:v>Segment 3</c:v>
                </c:pt>
                <c:pt idx="4">
                  <c:v>Segment 4</c:v>
                </c:pt>
                <c:pt idx="5">
                  <c:v>Segment 5</c:v>
                </c:pt>
              </c:strCache>
            </c:strRef>
          </c:cat>
          <c:val>
            <c:numRef>
              <c:f>'Q20'!$C$10:$H$10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76B2-48BF-AE73-74E2D67E51D8}"/>
            </c:ext>
          </c:extLst>
        </c:ser>
        <c:ser>
          <c:idx val="5"/>
          <c:order val="5"/>
          <c:tx>
            <c:strRef>
              <c:f>'Q20'!$B$11</c:f>
              <c:strCache>
                <c:ptCount val="1"/>
                <c:pt idx="0">
                  <c:v>Unemployed</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'Q20'!$C$4:$H$4</c:f>
              <c:strCache>
                <c:ptCount val="6"/>
                <c:pt idx="0">
                  <c:v>Total</c:v>
                </c:pt>
                <c:pt idx="1">
                  <c:v>Segment 1</c:v>
                </c:pt>
                <c:pt idx="2">
                  <c:v>Segment 2</c:v>
                </c:pt>
                <c:pt idx="3">
                  <c:v>Segment 3</c:v>
                </c:pt>
                <c:pt idx="4">
                  <c:v>Segment 4</c:v>
                </c:pt>
                <c:pt idx="5">
                  <c:v>Segment 5</c:v>
                </c:pt>
              </c:strCache>
            </c:strRef>
          </c:cat>
          <c:val>
            <c:numRef>
              <c:f>'Q20'!$C$11:$H$11</c:f>
              <c:numCache>
                <c:formatCode>#,##0%</c:formatCode>
                <c:ptCount val="6"/>
                <c:pt idx="0">
                  <c:v>2.4193548387096774E-2</c:v>
                </c:pt>
                <c:pt idx="1">
                  <c:v>0</c:v>
                </c:pt>
                <c:pt idx="2">
                  <c:v>8.3333333333333329E-2</c:v>
                </c:pt>
                <c:pt idx="3">
                  <c:v>0</c:v>
                </c:pt>
                <c:pt idx="4">
                  <c:v>0</c:v>
                </c:pt>
                <c:pt idx="5">
                  <c:v>0</c:v>
                </c:pt>
              </c:numCache>
            </c:numRef>
          </c:val>
          <c:extLst>
            <c:ext xmlns:c16="http://schemas.microsoft.com/office/drawing/2014/chart" uri="{C3380CC4-5D6E-409C-BE32-E72D297353CC}">
              <c16:uniqueId val="{00000005-76B2-48BF-AE73-74E2D67E51D8}"/>
            </c:ext>
          </c:extLst>
        </c:ser>
        <c:ser>
          <c:idx val="6"/>
          <c:order val="6"/>
          <c:tx>
            <c:strRef>
              <c:f>'Q20'!$B$12</c:f>
              <c:strCache>
                <c:ptCount val="1"/>
                <c:pt idx="0">
                  <c:v>Retired</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'Q20'!$C$4:$H$4</c:f>
              <c:strCache>
                <c:ptCount val="6"/>
                <c:pt idx="0">
                  <c:v>Total</c:v>
                </c:pt>
                <c:pt idx="1">
                  <c:v>Segment 1</c:v>
                </c:pt>
                <c:pt idx="2">
                  <c:v>Segment 2</c:v>
                </c:pt>
                <c:pt idx="3">
                  <c:v>Segment 3</c:v>
                </c:pt>
                <c:pt idx="4">
                  <c:v>Segment 4</c:v>
                </c:pt>
                <c:pt idx="5">
                  <c:v>Segment 5</c:v>
                </c:pt>
              </c:strCache>
            </c:strRef>
          </c:cat>
          <c:val>
            <c:numRef>
              <c:f>'Q20'!$C$12:$H$12</c:f>
              <c:numCache>
                <c:formatCode>#,##0%</c:formatCode>
                <c:ptCount val="6"/>
                <c:pt idx="0">
                  <c:v>0.45161290322580644</c:v>
                </c:pt>
                <c:pt idx="1">
                  <c:v>0.45</c:v>
                </c:pt>
                <c:pt idx="2">
                  <c:v>0.44444444444444442</c:v>
                </c:pt>
                <c:pt idx="3">
                  <c:v>0.46666666666666667</c:v>
                </c:pt>
                <c:pt idx="4">
                  <c:v>0.52173913043478259</c:v>
                </c:pt>
                <c:pt idx="5">
                  <c:v>0.33333333333333331</c:v>
                </c:pt>
              </c:numCache>
            </c:numRef>
          </c:val>
          <c:extLst>
            <c:ext xmlns:c16="http://schemas.microsoft.com/office/drawing/2014/chart" uri="{C3380CC4-5D6E-409C-BE32-E72D297353CC}">
              <c16:uniqueId val="{00000006-76B2-48BF-AE73-74E2D67E51D8}"/>
            </c:ext>
          </c:extLst>
        </c:ser>
        <c:ser>
          <c:idx val="7"/>
          <c:order val="7"/>
          <c:tx>
            <c:strRef>
              <c:f>'Q20'!$B$13</c:f>
              <c:strCache>
                <c:ptCount val="1"/>
                <c:pt idx="0">
                  <c:v>Other</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'Q20'!$C$4:$H$4</c:f>
              <c:strCache>
                <c:ptCount val="6"/>
                <c:pt idx="0">
                  <c:v>Total</c:v>
                </c:pt>
                <c:pt idx="1">
                  <c:v>Segment 1</c:v>
                </c:pt>
                <c:pt idx="2">
                  <c:v>Segment 2</c:v>
                </c:pt>
                <c:pt idx="3">
                  <c:v>Segment 3</c:v>
                </c:pt>
                <c:pt idx="4">
                  <c:v>Segment 4</c:v>
                </c:pt>
                <c:pt idx="5">
                  <c:v>Segment 5</c:v>
                </c:pt>
              </c:strCache>
            </c:strRef>
          </c:cat>
          <c:val>
            <c:numRef>
              <c:f>'Q20'!$C$13:$H$13</c:f>
              <c:numCache>
                <c:formatCode>#,##0%</c:formatCode>
                <c:ptCount val="6"/>
                <c:pt idx="0">
                  <c:v>9.6774193548387094E-2</c:v>
                </c:pt>
                <c:pt idx="1">
                  <c:v>0.05</c:v>
                </c:pt>
                <c:pt idx="2">
                  <c:v>0.1111111111111111</c:v>
                </c:pt>
                <c:pt idx="3">
                  <c:v>0.1</c:v>
                </c:pt>
                <c:pt idx="4">
                  <c:v>8.6956521739130432E-2</c:v>
                </c:pt>
                <c:pt idx="5">
                  <c:v>0.13333333333333333</c:v>
                </c:pt>
              </c:numCache>
            </c:numRef>
          </c:val>
          <c:extLst>
            <c:ext xmlns:c16="http://schemas.microsoft.com/office/drawing/2014/chart" uri="{C3380CC4-5D6E-409C-BE32-E72D297353CC}">
              <c16:uniqueId val="{00000007-76B2-48BF-AE73-74E2D67E51D8}"/>
            </c:ext>
          </c:extLst>
        </c:ser>
        <c:ser>
          <c:idx val="8"/>
          <c:order val="8"/>
          <c:tx>
            <c:strRef>
              <c:f>'Q20'!$B$14</c:f>
              <c:strCache>
                <c:ptCount val="1"/>
                <c:pt idx="0">
                  <c:v>Prefer not to say</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'Q20'!$C$4:$H$4</c:f>
              <c:strCache>
                <c:ptCount val="6"/>
                <c:pt idx="0">
                  <c:v>Total</c:v>
                </c:pt>
                <c:pt idx="1">
                  <c:v>Segment 1</c:v>
                </c:pt>
                <c:pt idx="2">
                  <c:v>Segment 2</c:v>
                </c:pt>
                <c:pt idx="3">
                  <c:v>Segment 3</c:v>
                </c:pt>
                <c:pt idx="4">
                  <c:v>Segment 4</c:v>
                </c:pt>
                <c:pt idx="5">
                  <c:v>Segment 5</c:v>
                </c:pt>
              </c:strCache>
            </c:strRef>
          </c:cat>
          <c:val>
            <c:numRef>
              <c:f>'Q20'!$C$14:$H$14</c:f>
              <c:numCache>
                <c:formatCode>#,##0%</c:formatCode>
                <c:ptCount val="6"/>
                <c:pt idx="0">
                  <c:v>3.2258064516129031E-2</c:v>
                </c:pt>
                <c:pt idx="1">
                  <c:v>0</c:v>
                </c:pt>
                <c:pt idx="2">
                  <c:v>2.7777777777777776E-2</c:v>
                </c:pt>
                <c:pt idx="3">
                  <c:v>3.3333333333333333E-2</c:v>
                </c:pt>
                <c:pt idx="4">
                  <c:v>4.3478260869565216E-2</c:v>
                </c:pt>
                <c:pt idx="5">
                  <c:v>6.6666666666666666E-2</c:v>
                </c:pt>
              </c:numCache>
            </c:numRef>
          </c:val>
          <c:extLst>
            <c:ext xmlns:c16="http://schemas.microsoft.com/office/drawing/2014/chart" uri="{C3380CC4-5D6E-409C-BE32-E72D297353CC}">
              <c16:uniqueId val="{00000008-76B2-48BF-AE73-74E2D67E51D8}"/>
            </c:ext>
          </c:extLst>
        </c:ser>
        <c:dLbls>
          <c:showLegendKey val="0"/>
          <c:showVal val="0"/>
          <c:showCatName val="0"/>
          <c:showSerName val="0"/>
          <c:showPercent val="0"/>
          <c:showBubbleSize val="0"/>
        </c:dLbls>
        <c:gapWidth val="219"/>
        <c:overlap val="-27"/>
        <c:axId val="2093987007"/>
        <c:axId val="2093987423"/>
      </c:barChart>
      <c:catAx>
        <c:axId val="2093987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987423"/>
        <c:crosses val="autoZero"/>
        <c:auto val="1"/>
        <c:lblAlgn val="ctr"/>
        <c:lblOffset val="100"/>
        <c:noMultiLvlLbl val="0"/>
      </c:catAx>
      <c:valAx>
        <c:axId val="209398742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987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Q20. Occupation - Employed vs Not Employed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'Q20'!$B$18</c:f>
              <c:strCache>
                <c:ptCount val="1"/>
                <c:pt idx="0">
                  <c:v>Employed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'Q20'!$C$17:$H$17</c:f>
              <c:strCache>
                <c:ptCount val="6"/>
                <c:pt idx="0">
                  <c:v>Total</c:v>
                </c:pt>
                <c:pt idx="1">
                  <c:v>Segment 1</c:v>
                </c:pt>
                <c:pt idx="2">
                  <c:v>Segment 2</c:v>
                </c:pt>
                <c:pt idx="3">
                  <c:v>Segment 3</c:v>
                </c:pt>
                <c:pt idx="4">
                  <c:v>Segment 4</c:v>
                </c:pt>
                <c:pt idx="5">
                  <c:v>Segment 5</c:v>
                </c:pt>
              </c:strCache>
            </c:strRef>
          </c:cat>
          <c:val>
            <c:numRef>
              <c:f>'Q20'!$C$18:$H$18</c:f>
              <c:numCache>
                <c:formatCode>#,##0%</c:formatCode>
                <c:ptCount val="6"/>
                <c:pt idx="0">
                  <c:v>0.39516129032258063</c:v>
                </c:pt>
                <c:pt idx="1">
                  <c:v>0.5</c:v>
                </c:pt>
                <c:pt idx="2">
                  <c:v>0.33333333333333331</c:v>
                </c:pt>
                <c:pt idx="3">
                  <c:v>0.4</c:v>
                </c:pt>
                <c:pt idx="4">
                  <c:v>0.34782608695652173</c:v>
                </c:pt>
                <c:pt idx="5">
                  <c:v>0.46666666666666667</c:v>
                </c:pt>
              </c:numCache>
            </c:numRef>
          </c:val>
          <c:extLst>
            <c:ext xmlns:c16="http://schemas.microsoft.com/office/drawing/2014/chart" uri="{C3380CC4-5D6E-409C-BE32-E72D297353CC}">
              <c16:uniqueId val="{00000000-4259-4CEA-8F31-7A9C3EB6E716}"/>
            </c:ext>
          </c:extLst>
        </c:ser>
        <c:ser>
          <c:idx val="1"/>
          <c:order val="1"/>
          <c:tx>
            <c:strRef>
              <c:f>'Q20'!$B$19</c:f>
              <c:strCache>
                <c:ptCount val="1"/>
                <c:pt idx="0">
                  <c:v>Not Employed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'Q20'!$C$17:$H$17</c:f>
              <c:strCache>
                <c:ptCount val="6"/>
                <c:pt idx="0">
                  <c:v>Total</c:v>
                </c:pt>
                <c:pt idx="1">
                  <c:v>Segment 1</c:v>
                </c:pt>
                <c:pt idx="2">
                  <c:v>Segment 2</c:v>
                </c:pt>
                <c:pt idx="3">
                  <c:v>Segment 3</c:v>
                </c:pt>
                <c:pt idx="4">
                  <c:v>Segment 4</c:v>
                </c:pt>
                <c:pt idx="5">
                  <c:v>Segment 5</c:v>
                </c:pt>
              </c:strCache>
            </c:strRef>
          </c:cat>
          <c:val>
            <c:numRef>
              <c:f>'Q20'!$C$19:$H$19</c:f>
              <c:numCache>
                <c:formatCode>#,##0%</c:formatCode>
                <c:ptCount val="6"/>
                <c:pt idx="0">
                  <c:v>0.57258064516129026</c:v>
                </c:pt>
                <c:pt idx="1">
                  <c:v>0.5</c:v>
                </c:pt>
                <c:pt idx="2">
                  <c:v>0.63888888888888884</c:v>
                </c:pt>
                <c:pt idx="3">
                  <c:v>0.56666666666666665</c:v>
                </c:pt>
                <c:pt idx="4">
                  <c:v>0.60869565217391308</c:v>
                </c:pt>
                <c:pt idx="5">
                  <c:v>0.46666666666666667</c:v>
                </c:pt>
              </c:numCache>
            </c:numRef>
          </c:val>
          <c:extLst>
            <c:ext xmlns:c16="http://schemas.microsoft.com/office/drawing/2014/chart" uri="{C3380CC4-5D6E-409C-BE32-E72D297353CC}">
              <c16:uniqueId val="{00000001-4259-4CEA-8F31-7A9C3EB6E716}"/>
            </c:ext>
          </c:extLst>
        </c:ser>
        <c:ser>
          <c:idx val="2"/>
          <c:order val="2"/>
          <c:tx>
            <c:strRef>
              <c:f>'Q20'!$B$20</c:f>
              <c:strCache>
                <c:ptCount val="1"/>
                <c:pt idx="0">
                  <c:v>Prefer not to say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'Q20'!$C$17:$H$17</c:f>
              <c:strCache>
                <c:ptCount val="6"/>
                <c:pt idx="0">
                  <c:v>Total</c:v>
                </c:pt>
                <c:pt idx="1">
                  <c:v>Segment 1</c:v>
                </c:pt>
                <c:pt idx="2">
                  <c:v>Segment 2</c:v>
                </c:pt>
                <c:pt idx="3">
                  <c:v>Segment 3</c:v>
                </c:pt>
                <c:pt idx="4">
                  <c:v>Segment 4</c:v>
                </c:pt>
                <c:pt idx="5">
                  <c:v>Segment 5</c:v>
                </c:pt>
              </c:strCache>
            </c:strRef>
          </c:cat>
          <c:val>
            <c:numRef>
              <c:f>'Q20'!$C$20:$H$20</c:f>
              <c:numCache>
                <c:formatCode>#,##0%</c:formatCode>
                <c:ptCount val="6"/>
                <c:pt idx="0">
                  <c:v>3.2258064516129031E-2</c:v>
                </c:pt>
                <c:pt idx="1">
                  <c:v>0</c:v>
                </c:pt>
                <c:pt idx="2">
                  <c:v>2.7777777777777776E-2</c:v>
                </c:pt>
                <c:pt idx="3">
                  <c:v>3.3333333333333333E-2</c:v>
                </c:pt>
                <c:pt idx="4">
                  <c:v>4.3478260869565216E-2</c:v>
                </c:pt>
                <c:pt idx="5">
                  <c:v>6.6666666666666666E-2</c:v>
                </c:pt>
              </c:numCache>
            </c:numRef>
          </c:val>
          <c:extLst>
            <c:ext xmlns:c16="http://schemas.microsoft.com/office/drawing/2014/chart" uri="{C3380CC4-5D6E-409C-BE32-E72D297353CC}">
              <c16:uniqueId val="{00000002-4259-4CEA-8F31-7A9C3EB6E716}"/>
            </c:ext>
          </c:extLst>
        </c:ser>
        <c:dLbls>
          <c:showLegendKey val="0"/>
          <c:showVal val="0"/>
          <c:showCatName val="0"/>
          <c:showSerName val="0"/>
          <c:showPercent val="0"/>
          <c:showBubbleSize val="0"/>
        </c:dLbls>
        <c:gapWidth val="150"/>
        <c:overlap val="100"/>
        <c:axId val="1047297135"/>
        <c:axId val="1047294639"/>
      </c:barChart>
      <c:catAx>
        <c:axId val="10472971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294639"/>
        <c:crosses val="autoZero"/>
        <c:auto val="1"/>
        <c:lblAlgn val="ctr"/>
        <c:lblOffset val="100"/>
        <c:noMultiLvlLbl val="0"/>
      </c:catAx>
      <c:valAx>
        <c:axId val="1047294639"/>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2971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Q21. Education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'Q21'!$B$19</c:f>
              <c:strCache>
                <c:ptCount val="1"/>
                <c:pt idx="0">
                  <c:v>High School or Less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'Q21'!$C$18:$H$18</c:f>
              <c:strCache>
                <c:ptCount val="6"/>
                <c:pt idx="0">
                  <c:v>Total</c:v>
                </c:pt>
                <c:pt idx="1">
                  <c:v>Segment 1</c:v>
                </c:pt>
                <c:pt idx="2">
                  <c:v>Segment 2</c:v>
                </c:pt>
                <c:pt idx="3">
                  <c:v>Segment 3</c:v>
                </c:pt>
                <c:pt idx="4">
                  <c:v>Segment 4</c:v>
                </c:pt>
                <c:pt idx="5">
                  <c:v>Segment 5</c:v>
                </c:pt>
              </c:strCache>
            </c:strRef>
          </c:cat>
          <c:val>
            <c:numRef>
              <c:f>'Q21'!$C$19:$H$19</c:f>
              <c:numCache>
                <c:formatCode>#,##0%</c:formatCode>
                <c:ptCount val="6"/>
                <c:pt idx="0">
                  <c:v>0.29838709677419351</c:v>
                </c:pt>
                <c:pt idx="1">
                  <c:v>0.35</c:v>
                </c:pt>
                <c:pt idx="2">
                  <c:v>0.30555555555555558</c:v>
                </c:pt>
                <c:pt idx="3">
                  <c:v>0.43333333333333335</c:v>
                </c:pt>
                <c:pt idx="4">
                  <c:v>0.21739130434782608</c:v>
                </c:pt>
                <c:pt idx="5">
                  <c:v>6.6666666666666666E-2</c:v>
                </c:pt>
              </c:numCache>
            </c:numRef>
          </c:val>
          <c:extLst>
            <c:ext xmlns:c16="http://schemas.microsoft.com/office/drawing/2014/chart" uri="{C3380CC4-5D6E-409C-BE32-E72D297353CC}">
              <c16:uniqueId val="{00000000-7263-40D9-969E-123E0EDFE8FD}"/>
            </c:ext>
          </c:extLst>
        </c:ser>
        <c:ser>
          <c:idx val="1"/>
          <c:order val="1"/>
          <c:tx>
            <c:strRef>
              <c:f>'Q21'!$B$20</c:f>
              <c:strCache>
                <c:ptCount val="1"/>
                <c:pt idx="0">
                  <c:v>Trade/Apprenticeship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'Q21'!$C$18:$H$18</c:f>
              <c:strCache>
                <c:ptCount val="6"/>
                <c:pt idx="0">
                  <c:v>Total</c:v>
                </c:pt>
                <c:pt idx="1">
                  <c:v>Segment 1</c:v>
                </c:pt>
                <c:pt idx="2">
                  <c:v>Segment 2</c:v>
                </c:pt>
                <c:pt idx="3">
                  <c:v>Segment 3</c:v>
                </c:pt>
                <c:pt idx="4">
                  <c:v>Segment 4</c:v>
                </c:pt>
                <c:pt idx="5">
                  <c:v>Segment 5</c:v>
                </c:pt>
              </c:strCache>
            </c:strRef>
          </c:cat>
          <c:val>
            <c:numRef>
              <c:f>'Q21'!$C$20:$H$20</c:f>
              <c:numCache>
                <c:formatCode>#,##0%</c:formatCode>
                <c:ptCount val="6"/>
                <c:pt idx="0">
                  <c:v>0.25806451612903225</c:v>
                </c:pt>
                <c:pt idx="1">
                  <c:v>0.25</c:v>
                </c:pt>
                <c:pt idx="2">
                  <c:v>0.33333333333333337</c:v>
                </c:pt>
                <c:pt idx="3">
                  <c:v>0.2</c:v>
                </c:pt>
                <c:pt idx="4">
                  <c:v>0.34782608695652173</c:v>
                </c:pt>
                <c:pt idx="5">
                  <c:v>6.6666666666666666E-2</c:v>
                </c:pt>
              </c:numCache>
            </c:numRef>
          </c:val>
          <c:extLst>
            <c:ext xmlns:c16="http://schemas.microsoft.com/office/drawing/2014/chart" uri="{C3380CC4-5D6E-409C-BE32-E72D297353CC}">
              <c16:uniqueId val="{00000001-7263-40D9-969E-123E0EDFE8FD}"/>
            </c:ext>
          </c:extLst>
        </c:ser>
        <c:ser>
          <c:idx val="2"/>
          <c:order val="2"/>
          <c:tx>
            <c:strRef>
              <c:f>'Q21'!$B$21</c:f>
              <c:strCache>
                <c:ptCount val="1"/>
                <c:pt idx="0">
                  <c:v>Diploma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'Q21'!$C$18:$H$18</c:f>
              <c:strCache>
                <c:ptCount val="6"/>
                <c:pt idx="0">
                  <c:v>Total</c:v>
                </c:pt>
                <c:pt idx="1">
                  <c:v>Segment 1</c:v>
                </c:pt>
                <c:pt idx="2">
                  <c:v>Segment 2</c:v>
                </c:pt>
                <c:pt idx="3">
                  <c:v>Segment 3</c:v>
                </c:pt>
                <c:pt idx="4">
                  <c:v>Segment 4</c:v>
                </c:pt>
                <c:pt idx="5">
                  <c:v>Segment 5</c:v>
                </c:pt>
              </c:strCache>
            </c:strRef>
          </c:cat>
          <c:val>
            <c:numRef>
              <c:f>'Q21'!$C$21:$H$21</c:f>
              <c:numCache>
                <c:formatCode>#,##0%</c:formatCode>
                <c:ptCount val="6"/>
                <c:pt idx="0">
                  <c:v>0.13709677419354838</c:v>
                </c:pt>
                <c:pt idx="1">
                  <c:v>0.05</c:v>
                </c:pt>
                <c:pt idx="2">
                  <c:v>8.3333333333333329E-2</c:v>
                </c:pt>
                <c:pt idx="3">
                  <c:v>0.2</c:v>
                </c:pt>
                <c:pt idx="4">
                  <c:v>0.17391304347826086</c:v>
                </c:pt>
                <c:pt idx="5">
                  <c:v>0.2</c:v>
                </c:pt>
              </c:numCache>
            </c:numRef>
          </c:val>
          <c:extLst>
            <c:ext xmlns:c16="http://schemas.microsoft.com/office/drawing/2014/chart" uri="{C3380CC4-5D6E-409C-BE32-E72D297353CC}">
              <c16:uniqueId val="{00000002-7263-40D9-969E-123E0EDFE8FD}"/>
            </c:ext>
          </c:extLst>
        </c:ser>
        <c:ser>
          <c:idx val="3"/>
          <c:order val="3"/>
          <c:tx>
            <c:strRef>
              <c:f>'Q21'!$B$22</c:f>
              <c:strCache>
                <c:ptCount val="1"/>
                <c:pt idx="0">
                  <c:v>Bachelor Degree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'Q21'!$C$18:$H$18</c:f>
              <c:strCache>
                <c:ptCount val="6"/>
                <c:pt idx="0">
                  <c:v>Total</c:v>
                </c:pt>
                <c:pt idx="1">
                  <c:v>Segment 1</c:v>
                </c:pt>
                <c:pt idx="2">
                  <c:v>Segment 2</c:v>
                </c:pt>
                <c:pt idx="3">
                  <c:v>Segment 3</c:v>
                </c:pt>
                <c:pt idx="4">
                  <c:v>Segment 4</c:v>
                </c:pt>
                <c:pt idx="5">
                  <c:v>Segment 5</c:v>
                </c:pt>
              </c:strCache>
            </c:strRef>
          </c:cat>
          <c:val>
            <c:numRef>
              <c:f>'Q21'!$C$22:$H$22</c:f>
              <c:numCache>
                <c:formatCode>#,##0%</c:formatCode>
                <c:ptCount val="6"/>
                <c:pt idx="0">
                  <c:v>0.10483870967741936</c:v>
                </c:pt>
                <c:pt idx="1">
                  <c:v>0.05</c:v>
                </c:pt>
                <c:pt idx="2">
                  <c:v>5.5555555555555552E-2</c:v>
                </c:pt>
                <c:pt idx="3">
                  <c:v>6.6666666666666666E-2</c:v>
                </c:pt>
                <c:pt idx="4">
                  <c:v>8.6956521739130432E-2</c:v>
                </c:pt>
                <c:pt idx="5">
                  <c:v>0.4</c:v>
                </c:pt>
              </c:numCache>
            </c:numRef>
          </c:val>
          <c:extLst>
            <c:ext xmlns:c16="http://schemas.microsoft.com/office/drawing/2014/chart" uri="{C3380CC4-5D6E-409C-BE32-E72D297353CC}">
              <c16:uniqueId val="{00000003-7263-40D9-969E-123E0EDFE8FD}"/>
            </c:ext>
          </c:extLst>
        </c:ser>
        <c:ser>
          <c:idx val="4"/>
          <c:order val="4"/>
          <c:tx>
            <c:strRef>
              <c:f>'Q21'!$B$23</c:f>
              <c:strCache>
                <c:ptCount val="1"/>
                <c:pt idx="0">
                  <c:v>Post-Graduate Degree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'Q21'!$C$18:$H$18</c:f>
              <c:strCache>
                <c:ptCount val="6"/>
                <c:pt idx="0">
                  <c:v>Total</c:v>
                </c:pt>
                <c:pt idx="1">
                  <c:v>Segment 1</c:v>
                </c:pt>
                <c:pt idx="2">
                  <c:v>Segment 2</c:v>
                </c:pt>
                <c:pt idx="3">
                  <c:v>Segment 3</c:v>
                </c:pt>
                <c:pt idx="4">
                  <c:v>Segment 4</c:v>
                </c:pt>
                <c:pt idx="5">
                  <c:v>Segment 5</c:v>
                </c:pt>
              </c:strCache>
            </c:strRef>
          </c:cat>
          <c:val>
            <c:numRef>
              <c:f>'Q21'!$C$23:$H$23</c:f>
              <c:numCache>
                <c:formatCode>#,##0%</c:formatCode>
                <c:ptCount val="6"/>
                <c:pt idx="0">
                  <c:v>0.16129032258064516</c:v>
                </c:pt>
                <c:pt idx="1">
                  <c:v>0.25</c:v>
                </c:pt>
                <c:pt idx="2">
                  <c:v>0.19444444444444445</c:v>
                </c:pt>
                <c:pt idx="3">
                  <c:v>3.3333333333333333E-2</c:v>
                </c:pt>
                <c:pt idx="4">
                  <c:v>0.17391304347826086</c:v>
                </c:pt>
                <c:pt idx="5">
                  <c:v>0.2</c:v>
                </c:pt>
              </c:numCache>
            </c:numRef>
          </c:val>
          <c:extLst>
            <c:ext xmlns:c16="http://schemas.microsoft.com/office/drawing/2014/chart" uri="{C3380CC4-5D6E-409C-BE32-E72D297353CC}">
              <c16:uniqueId val="{00000004-7263-40D9-969E-123E0EDFE8FD}"/>
            </c:ext>
          </c:extLst>
        </c:ser>
        <c:ser>
          <c:idx val="5"/>
          <c:order val="5"/>
          <c:tx>
            <c:strRef>
              <c:f>'Q21'!$B$24</c:f>
              <c:strCache>
                <c:ptCount val="1"/>
                <c:pt idx="0">
                  <c:v>Other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'Q21'!$C$18:$H$18</c:f>
              <c:strCache>
                <c:ptCount val="6"/>
                <c:pt idx="0">
                  <c:v>Total</c:v>
                </c:pt>
                <c:pt idx="1">
                  <c:v>Segment 1</c:v>
                </c:pt>
                <c:pt idx="2">
                  <c:v>Segment 2</c:v>
                </c:pt>
                <c:pt idx="3">
                  <c:v>Segment 3</c:v>
                </c:pt>
                <c:pt idx="4">
                  <c:v>Segment 4</c:v>
                </c:pt>
                <c:pt idx="5">
                  <c:v>Segment 5</c:v>
                </c:pt>
              </c:strCache>
            </c:strRef>
          </c:cat>
          <c:val>
            <c:numRef>
              <c:f>'Q21'!$C$24:$H$24</c:f>
              <c:numCache>
                <c:formatCode>#,##0%</c:formatCode>
                <c:ptCount val="6"/>
                <c:pt idx="0">
                  <c:v>1.6129032258064516E-2</c:v>
                </c:pt>
                <c:pt idx="1">
                  <c:v>0</c:v>
                </c:pt>
                <c:pt idx="2">
                  <c:v>2.7777777777777776E-2</c:v>
                </c:pt>
                <c:pt idx="3">
                  <c:v>3.3333333333333333E-2</c:v>
                </c:pt>
                <c:pt idx="4">
                  <c:v>0</c:v>
                </c:pt>
                <c:pt idx="5">
                  <c:v>0</c:v>
                </c:pt>
              </c:numCache>
            </c:numRef>
          </c:val>
          <c:extLst>
            <c:ext xmlns:c16="http://schemas.microsoft.com/office/drawing/2014/chart" uri="{C3380CC4-5D6E-409C-BE32-E72D297353CC}">
              <c16:uniqueId val="{00000005-7263-40D9-969E-123E0EDFE8FD}"/>
            </c:ext>
          </c:extLst>
        </c:ser>
        <c:ser>
          <c:idx val="6"/>
          <c:order val="6"/>
          <c:tx>
            <c:strRef>
              <c:f>'Q21'!$B$25</c:f>
              <c:strCache>
                <c:ptCount val="1"/>
                <c:pt idx="0">
                  <c:v>Prefer not to say</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'Q21'!$C$18:$H$18</c:f>
              <c:strCache>
                <c:ptCount val="6"/>
                <c:pt idx="0">
                  <c:v>Total</c:v>
                </c:pt>
                <c:pt idx="1">
                  <c:v>Segment 1</c:v>
                </c:pt>
                <c:pt idx="2">
                  <c:v>Segment 2</c:v>
                </c:pt>
                <c:pt idx="3">
                  <c:v>Segment 3</c:v>
                </c:pt>
                <c:pt idx="4">
                  <c:v>Segment 4</c:v>
                </c:pt>
                <c:pt idx="5">
                  <c:v>Segment 5</c:v>
                </c:pt>
              </c:strCache>
            </c:strRef>
          </c:cat>
          <c:val>
            <c:numRef>
              <c:f>'Q21'!$C$25:$H$25</c:f>
              <c:numCache>
                <c:formatCode>#,##0%</c:formatCode>
                <c:ptCount val="6"/>
                <c:pt idx="0">
                  <c:v>2.4193548387096774E-2</c:v>
                </c:pt>
                <c:pt idx="1">
                  <c:v>0.05</c:v>
                </c:pt>
                <c:pt idx="2">
                  <c:v>0</c:v>
                </c:pt>
                <c:pt idx="3">
                  <c:v>3.3333333333333333E-2</c:v>
                </c:pt>
                <c:pt idx="4">
                  <c:v>0</c:v>
                </c:pt>
                <c:pt idx="5">
                  <c:v>6.6666666666666666E-2</c:v>
                </c:pt>
              </c:numCache>
            </c:numRef>
          </c:val>
          <c:extLst>
            <c:ext xmlns:c16="http://schemas.microsoft.com/office/drawing/2014/chart" uri="{C3380CC4-5D6E-409C-BE32-E72D297353CC}">
              <c16:uniqueId val="{00000006-7263-40D9-969E-123E0EDFE8FD}"/>
            </c:ext>
          </c:extLst>
        </c:ser>
        <c:dLbls>
          <c:showLegendKey val="0"/>
          <c:showVal val="0"/>
          <c:showCatName val="0"/>
          <c:showSerName val="0"/>
          <c:showPercent val="0"/>
          <c:showBubbleSize val="0"/>
        </c:dLbls>
        <c:gapWidth val="150"/>
        <c:overlap val="100"/>
        <c:axId val="2093979935"/>
        <c:axId val="2093980767"/>
      </c:barChart>
      <c:catAx>
        <c:axId val="20939799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980767"/>
        <c:crosses val="autoZero"/>
        <c:auto val="1"/>
        <c:lblAlgn val="ctr"/>
        <c:lblOffset val="100"/>
        <c:noMultiLvlLbl val="0"/>
      </c:catAx>
      <c:valAx>
        <c:axId val="209398076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3979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Q22. Household Income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'Q22'!$B$19</c:f>
              <c:strCache>
                <c:ptCount val="1"/>
                <c:pt idx="0">
                  <c:v>&lt;$40,000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'Q22'!$C$18:$H$18</c:f>
              <c:strCache>
                <c:ptCount val="6"/>
                <c:pt idx="0">
                  <c:v>Total</c:v>
                </c:pt>
                <c:pt idx="1">
                  <c:v>Segment 1</c:v>
                </c:pt>
                <c:pt idx="2">
                  <c:v>Segment 2</c:v>
                </c:pt>
                <c:pt idx="3">
                  <c:v>Segment 3</c:v>
                </c:pt>
                <c:pt idx="4">
                  <c:v>Segment 4</c:v>
                </c:pt>
                <c:pt idx="5">
                  <c:v>Segment 5</c:v>
                </c:pt>
              </c:strCache>
            </c:strRef>
          </c:cat>
          <c:val>
            <c:numRef>
              <c:f>'Q22'!$C$19:$H$19</c:f>
              <c:numCache>
                <c:formatCode>#,##0%</c:formatCode>
                <c:ptCount val="6"/>
                <c:pt idx="0">
                  <c:v>5.6451612903225805E-2</c:v>
                </c:pt>
                <c:pt idx="1">
                  <c:v>0.05</c:v>
                </c:pt>
                <c:pt idx="2">
                  <c:v>0.1111111111111111</c:v>
                </c:pt>
                <c:pt idx="3">
                  <c:v>3.3333333333333333E-2</c:v>
                </c:pt>
                <c:pt idx="4">
                  <c:v>4.3478260869565216E-2</c:v>
                </c:pt>
                <c:pt idx="5">
                  <c:v>0</c:v>
                </c:pt>
              </c:numCache>
            </c:numRef>
          </c:val>
          <c:extLst>
            <c:ext xmlns:c16="http://schemas.microsoft.com/office/drawing/2014/chart" uri="{C3380CC4-5D6E-409C-BE32-E72D297353CC}">
              <c16:uniqueId val="{00000000-9A2F-4DE2-8FD0-C480E598516F}"/>
            </c:ext>
          </c:extLst>
        </c:ser>
        <c:ser>
          <c:idx val="1"/>
          <c:order val="1"/>
          <c:tx>
            <c:strRef>
              <c:f>'Q22'!$B$20</c:f>
              <c:strCache>
                <c:ptCount val="1"/>
                <c:pt idx="0">
                  <c:v>$40,000-&lt;$80,000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'Q22'!$C$18:$H$18</c:f>
              <c:strCache>
                <c:ptCount val="6"/>
                <c:pt idx="0">
                  <c:v>Total</c:v>
                </c:pt>
                <c:pt idx="1">
                  <c:v>Segment 1</c:v>
                </c:pt>
                <c:pt idx="2">
                  <c:v>Segment 2</c:v>
                </c:pt>
                <c:pt idx="3">
                  <c:v>Segment 3</c:v>
                </c:pt>
                <c:pt idx="4">
                  <c:v>Segment 4</c:v>
                </c:pt>
                <c:pt idx="5">
                  <c:v>Segment 5</c:v>
                </c:pt>
              </c:strCache>
            </c:strRef>
          </c:cat>
          <c:val>
            <c:numRef>
              <c:f>'Q22'!$C$20:$H$20</c:f>
              <c:numCache>
                <c:formatCode>#,##0%</c:formatCode>
                <c:ptCount val="6"/>
                <c:pt idx="0">
                  <c:v>0.21774193548387097</c:v>
                </c:pt>
                <c:pt idx="1">
                  <c:v>0.30000000000000004</c:v>
                </c:pt>
                <c:pt idx="2">
                  <c:v>0.19444444444444442</c:v>
                </c:pt>
                <c:pt idx="3">
                  <c:v>0.13333333333333333</c:v>
                </c:pt>
                <c:pt idx="4">
                  <c:v>0.30434782608695654</c:v>
                </c:pt>
                <c:pt idx="5">
                  <c:v>0.2</c:v>
                </c:pt>
              </c:numCache>
            </c:numRef>
          </c:val>
          <c:extLst>
            <c:ext xmlns:c16="http://schemas.microsoft.com/office/drawing/2014/chart" uri="{C3380CC4-5D6E-409C-BE32-E72D297353CC}">
              <c16:uniqueId val="{00000001-9A2F-4DE2-8FD0-C480E598516F}"/>
            </c:ext>
          </c:extLst>
        </c:ser>
        <c:ser>
          <c:idx val="2"/>
          <c:order val="2"/>
          <c:tx>
            <c:strRef>
              <c:f>'Q22'!$B$21</c:f>
              <c:strCache>
                <c:ptCount val="1"/>
                <c:pt idx="0">
                  <c:v>$80,000-&lt;$100,000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'Q22'!$C$18:$H$18</c:f>
              <c:strCache>
                <c:ptCount val="6"/>
                <c:pt idx="0">
                  <c:v>Total</c:v>
                </c:pt>
                <c:pt idx="1">
                  <c:v>Segment 1</c:v>
                </c:pt>
                <c:pt idx="2">
                  <c:v>Segment 2</c:v>
                </c:pt>
                <c:pt idx="3">
                  <c:v>Segment 3</c:v>
                </c:pt>
                <c:pt idx="4">
                  <c:v>Segment 4</c:v>
                </c:pt>
                <c:pt idx="5">
                  <c:v>Segment 5</c:v>
                </c:pt>
              </c:strCache>
            </c:strRef>
          </c:cat>
          <c:val>
            <c:numRef>
              <c:f>'Q22'!$C$21:$H$21</c:f>
              <c:numCache>
                <c:formatCode>#,##0%</c:formatCode>
                <c:ptCount val="6"/>
                <c:pt idx="0">
                  <c:v>0.13709677419354838</c:v>
                </c:pt>
                <c:pt idx="1">
                  <c:v>0.15</c:v>
                </c:pt>
                <c:pt idx="2">
                  <c:v>0.1388888888888889</c:v>
                </c:pt>
                <c:pt idx="3">
                  <c:v>0.1</c:v>
                </c:pt>
                <c:pt idx="4">
                  <c:v>8.6956521739130432E-2</c:v>
                </c:pt>
                <c:pt idx="5">
                  <c:v>0.26666666666666666</c:v>
                </c:pt>
              </c:numCache>
            </c:numRef>
          </c:val>
          <c:extLst>
            <c:ext xmlns:c16="http://schemas.microsoft.com/office/drawing/2014/chart" uri="{C3380CC4-5D6E-409C-BE32-E72D297353CC}">
              <c16:uniqueId val="{00000002-9A2F-4DE2-8FD0-C480E598516F}"/>
            </c:ext>
          </c:extLst>
        </c:ser>
        <c:ser>
          <c:idx val="3"/>
          <c:order val="3"/>
          <c:tx>
            <c:strRef>
              <c:f>'Q22'!$B$22</c:f>
              <c:strCache>
                <c:ptCount val="1"/>
                <c:pt idx="0">
                  <c:v>$100,000-&lt;$130,000</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'Q22'!$C$18:$H$18</c:f>
              <c:strCache>
                <c:ptCount val="6"/>
                <c:pt idx="0">
                  <c:v>Total</c:v>
                </c:pt>
                <c:pt idx="1">
                  <c:v>Segment 1</c:v>
                </c:pt>
                <c:pt idx="2">
                  <c:v>Segment 2</c:v>
                </c:pt>
                <c:pt idx="3">
                  <c:v>Segment 3</c:v>
                </c:pt>
                <c:pt idx="4">
                  <c:v>Segment 4</c:v>
                </c:pt>
                <c:pt idx="5">
                  <c:v>Segment 5</c:v>
                </c:pt>
              </c:strCache>
            </c:strRef>
          </c:cat>
          <c:val>
            <c:numRef>
              <c:f>'Q22'!$C$22:$H$22</c:f>
              <c:numCache>
                <c:formatCode>#,##0%</c:formatCode>
                <c:ptCount val="6"/>
                <c:pt idx="0">
                  <c:v>0.15322580645161291</c:v>
                </c:pt>
                <c:pt idx="1">
                  <c:v>0.2</c:v>
                </c:pt>
                <c:pt idx="2">
                  <c:v>0.1388888888888889</c:v>
                </c:pt>
                <c:pt idx="3">
                  <c:v>0.1</c:v>
                </c:pt>
                <c:pt idx="4">
                  <c:v>0.17391304347826086</c:v>
                </c:pt>
                <c:pt idx="5">
                  <c:v>0.2</c:v>
                </c:pt>
              </c:numCache>
            </c:numRef>
          </c:val>
          <c:extLst>
            <c:ext xmlns:c16="http://schemas.microsoft.com/office/drawing/2014/chart" uri="{C3380CC4-5D6E-409C-BE32-E72D297353CC}">
              <c16:uniqueId val="{00000003-9A2F-4DE2-8FD0-C480E598516F}"/>
            </c:ext>
          </c:extLst>
        </c:ser>
        <c:ser>
          <c:idx val="4"/>
          <c:order val="4"/>
          <c:tx>
            <c:strRef>
              <c:f>'Q22'!$B$23</c:f>
              <c:strCache>
                <c:ptCount val="1"/>
                <c:pt idx="0">
                  <c:v>$130,000-&lt;$150,000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'Q22'!$C$18:$H$18</c:f>
              <c:strCache>
                <c:ptCount val="6"/>
                <c:pt idx="0">
                  <c:v>Total</c:v>
                </c:pt>
                <c:pt idx="1">
                  <c:v>Segment 1</c:v>
                </c:pt>
                <c:pt idx="2">
                  <c:v>Segment 2</c:v>
                </c:pt>
                <c:pt idx="3">
                  <c:v>Segment 3</c:v>
                </c:pt>
                <c:pt idx="4">
                  <c:v>Segment 4</c:v>
                </c:pt>
                <c:pt idx="5">
                  <c:v>Segment 5</c:v>
                </c:pt>
              </c:strCache>
            </c:strRef>
          </c:cat>
          <c:val>
            <c:numRef>
              <c:f>'Q22'!$C$23:$H$23</c:f>
              <c:numCache>
                <c:formatCode>#,##0%</c:formatCode>
                <c:ptCount val="6"/>
                <c:pt idx="0">
                  <c:v>6.4516129032258063E-2</c:v>
                </c:pt>
                <c:pt idx="1">
                  <c:v>0</c:v>
                </c:pt>
                <c:pt idx="2">
                  <c:v>2.7777777777777776E-2</c:v>
                </c:pt>
                <c:pt idx="3">
                  <c:v>0.13333333333333333</c:v>
                </c:pt>
                <c:pt idx="4">
                  <c:v>0.13043478260869565</c:v>
                </c:pt>
                <c:pt idx="5">
                  <c:v>0</c:v>
                </c:pt>
              </c:numCache>
            </c:numRef>
          </c:val>
          <c:extLst>
            <c:ext xmlns:c16="http://schemas.microsoft.com/office/drawing/2014/chart" uri="{C3380CC4-5D6E-409C-BE32-E72D297353CC}">
              <c16:uniqueId val="{00000004-9A2F-4DE2-8FD0-C480E598516F}"/>
            </c:ext>
          </c:extLst>
        </c:ser>
        <c:ser>
          <c:idx val="5"/>
          <c:order val="5"/>
          <c:tx>
            <c:strRef>
              <c:f>'Q22'!$B$24</c:f>
              <c:strCache>
                <c:ptCount val="1"/>
                <c:pt idx="0">
                  <c:v>$150,000 or more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'Q22'!$C$18:$H$18</c:f>
              <c:strCache>
                <c:ptCount val="6"/>
                <c:pt idx="0">
                  <c:v>Total</c:v>
                </c:pt>
                <c:pt idx="1">
                  <c:v>Segment 1</c:v>
                </c:pt>
                <c:pt idx="2">
                  <c:v>Segment 2</c:v>
                </c:pt>
                <c:pt idx="3">
                  <c:v>Segment 3</c:v>
                </c:pt>
                <c:pt idx="4">
                  <c:v>Segment 4</c:v>
                </c:pt>
                <c:pt idx="5">
                  <c:v>Segment 5</c:v>
                </c:pt>
              </c:strCache>
            </c:strRef>
          </c:cat>
          <c:val>
            <c:numRef>
              <c:f>'Q22'!$C$24:$H$24</c:f>
              <c:numCache>
                <c:formatCode>#,##0%</c:formatCode>
                <c:ptCount val="6"/>
                <c:pt idx="0">
                  <c:v>0.19354838709677419</c:v>
                </c:pt>
                <c:pt idx="1">
                  <c:v>0.25</c:v>
                </c:pt>
                <c:pt idx="2">
                  <c:v>0.16666666666666669</c:v>
                </c:pt>
                <c:pt idx="3">
                  <c:v>0.4</c:v>
                </c:pt>
                <c:pt idx="4">
                  <c:v>0</c:v>
                </c:pt>
                <c:pt idx="5">
                  <c:v>6.6666666666666666E-2</c:v>
                </c:pt>
              </c:numCache>
            </c:numRef>
          </c:val>
          <c:extLst>
            <c:ext xmlns:c16="http://schemas.microsoft.com/office/drawing/2014/chart" uri="{C3380CC4-5D6E-409C-BE32-E72D297353CC}">
              <c16:uniqueId val="{00000005-9A2F-4DE2-8FD0-C480E598516F}"/>
            </c:ext>
          </c:extLst>
        </c:ser>
        <c:ser>
          <c:idx val="6"/>
          <c:order val="6"/>
          <c:tx>
            <c:strRef>
              <c:f>'Q22'!$B$25</c:f>
              <c:strCache>
                <c:ptCount val="1"/>
                <c:pt idx="0">
                  <c:v>Prefer not to say</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'Q22'!$C$18:$H$18</c:f>
              <c:strCache>
                <c:ptCount val="6"/>
                <c:pt idx="0">
                  <c:v>Total</c:v>
                </c:pt>
                <c:pt idx="1">
                  <c:v>Segment 1</c:v>
                </c:pt>
                <c:pt idx="2">
                  <c:v>Segment 2</c:v>
                </c:pt>
                <c:pt idx="3">
                  <c:v>Segment 3</c:v>
                </c:pt>
                <c:pt idx="4">
                  <c:v>Segment 4</c:v>
                </c:pt>
                <c:pt idx="5">
                  <c:v>Segment 5</c:v>
                </c:pt>
              </c:strCache>
            </c:strRef>
          </c:cat>
          <c:val>
            <c:numRef>
              <c:f>'Q22'!$C$25:$H$25</c:f>
              <c:numCache>
                <c:formatCode>#,##0%</c:formatCode>
                <c:ptCount val="6"/>
                <c:pt idx="0">
                  <c:v>0.17741935483870969</c:v>
                </c:pt>
                <c:pt idx="1">
                  <c:v>0.05</c:v>
                </c:pt>
                <c:pt idx="2">
                  <c:v>0.22222222222222221</c:v>
                </c:pt>
                <c:pt idx="3">
                  <c:v>0.1</c:v>
                </c:pt>
                <c:pt idx="4">
                  <c:v>0.2608695652173913</c:v>
                </c:pt>
                <c:pt idx="5">
                  <c:v>0.26666666666666666</c:v>
                </c:pt>
              </c:numCache>
            </c:numRef>
          </c:val>
          <c:extLst>
            <c:ext xmlns:c16="http://schemas.microsoft.com/office/drawing/2014/chart" uri="{C3380CC4-5D6E-409C-BE32-E72D297353CC}">
              <c16:uniqueId val="{00000006-9A2F-4DE2-8FD0-C480E598516F}"/>
            </c:ext>
          </c:extLst>
        </c:ser>
        <c:dLbls>
          <c:showLegendKey val="0"/>
          <c:showVal val="0"/>
          <c:showCatName val="0"/>
          <c:showSerName val="0"/>
          <c:showPercent val="0"/>
          <c:showBubbleSize val="0"/>
        </c:dLbls>
        <c:gapWidth val="150"/>
        <c:overlap val="100"/>
        <c:axId val="1049699839"/>
        <c:axId val="1049711071"/>
      </c:barChart>
      <c:catAx>
        <c:axId val="104969983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711071"/>
        <c:crosses val="autoZero"/>
        <c:auto val="1"/>
        <c:lblAlgn val="ctr"/>
        <c:lblOffset val="100"/>
        <c:noMultiLvlLbl val="0"/>
      </c:catAx>
      <c:valAx>
        <c:axId val="1049711071"/>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6998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Q23. Language Other Than English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'Q23'!$B$6</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'Q23'!$C$4:$H$4</c:f>
              <c:strCache>
                <c:ptCount val="6"/>
                <c:pt idx="0">
                  <c:v>Total</c:v>
                </c:pt>
                <c:pt idx="1">
                  <c:v>Segment 1</c:v>
                </c:pt>
                <c:pt idx="2">
                  <c:v>Segment 2</c:v>
                </c:pt>
                <c:pt idx="3">
                  <c:v>Segment 3</c:v>
                </c:pt>
                <c:pt idx="4">
                  <c:v>Segment 4</c:v>
                </c:pt>
                <c:pt idx="5">
                  <c:v>Segment 5</c:v>
                </c:pt>
              </c:strCache>
            </c:strRef>
          </c:cat>
          <c:val>
            <c:numRef>
              <c:f>'Q23'!$C$6:$H$6</c:f>
              <c:numCache>
                <c:formatCode>#,##0%</c:formatCode>
                <c:ptCount val="6"/>
                <c:pt idx="0">
                  <c:v>8.0645161290322578E-3</c:v>
                </c:pt>
                <c:pt idx="1">
                  <c:v>0</c:v>
                </c:pt>
                <c:pt idx="2">
                  <c:v>2.7777777777777776E-2</c:v>
                </c:pt>
                <c:pt idx="3">
                  <c:v>0</c:v>
                </c:pt>
                <c:pt idx="4">
                  <c:v>0</c:v>
                </c:pt>
                <c:pt idx="5">
                  <c:v>0</c:v>
                </c:pt>
              </c:numCache>
            </c:numRef>
          </c:val>
          <c:extLst>
            <c:ext xmlns:c16="http://schemas.microsoft.com/office/drawing/2014/chart" uri="{C3380CC4-5D6E-409C-BE32-E72D297353CC}">
              <c16:uniqueId val="{00000000-57C7-436A-B3F8-DD7E74C9EB10}"/>
            </c:ext>
          </c:extLst>
        </c:ser>
        <c:ser>
          <c:idx val="1"/>
          <c:order val="1"/>
          <c:tx>
            <c:strRef>
              <c:f>'Q23'!$B$7</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'Q23'!$C$4:$H$4</c:f>
              <c:strCache>
                <c:ptCount val="6"/>
                <c:pt idx="0">
                  <c:v>Total</c:v>
                </c:pt>
                <c:pt idx="1">
                  <c:v>Segment 1</c:v>
                </c:pt>
                <c:pt idx="2">
                  <c:v>Segment 2</c:v>
                </c:pt>
                <c:pt idx="3">
                  <c:v>Segment 3</c:v>
                </c:pt>
                <c:pt idx="4">
                  <c:v>Segment 4</c:v>
                </c:pt>
                <c:pt idx="5">
                  <c:v>Segment 5</c:v>
                </c:pt>
              </c:strCache>
            </c:strRef>
          </c:cat>
          <c:val>
            <c:numRef>
              <c:f>'Q23'!$C$7:$H$7</c:f>
              <c:numCache>
                <c:formatCode>#,##0%</c:formatCode>
                <c:ptCount val="6"/>
                <c:pt idx="0">
                  <c:v>0.9838709677419355</c:v>
                </c:pt>
                <c:pt idx="1">
                  <c:v>1</c:v>
                </c:pt>
                <c:pt idx="2">
                  <c:v>0.97222222222222221</c:v>
                </c:pt>
                <c:pt idx="3">
                  <c:v>1</c:v>
                </c:pt>
                <c:pt idx="4">
                  <c:v>0.95652173913043481</c:v>
                </c:pt>
                <c:pt idx="5">
                  <c:v>1</c:v>
                </c:pt>
              </c:numCache>
            </c:numRef>
          </c:val>
          <c:extLst>
            <c:ext xmlns:c16="http://schemas.microsoft.com/office/drawing/2014/chart" uri="{C3380CC4-5D6E-409C-BE32-E72D297353CC}">
              <c16:uniqueId val="{00000001-57C7-436A-B3F8-DD7E74C9EB10}"/>
            </c:ext>
          </c:extLst>
        </c:ser>
        <c:ser>
          <c:idx val="2"/>
          <c:order val="2"/>
          <c:tx>
            <c:strRef>
              <c:f>'Q23'!$B$8</c:f>
              <c:strCache>
                <c:ptCount val="1"/>
                <c:pt idx="0">
                  <c:v>Prefer not to say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'Q23'!$C$4:$H$4</c:f>
              <c:strCache>
                <c:ptCount val="6"/>
                <c:pt idx="0">
                  <c:v>Total</c:v>
                </c:pt>
                <c:pt idx="1">
                  <c:v>Segment 1</c:v>
                </c:pt>
                <c:pt idx="2">
                  <c:v>Segment 2</c:v>
                </c:pt>
                <c:pt idx="3">
                  <c:v>Segment 3</c:v>
                </c:pt>
                <c:pt idx="4">
                  <c:v>Segment 4</c:v>
                </c:pt>
                <c:pt idx="5">
                  <c:v>Segment 5</c:v>
                </c:pt>
              </c:strCache>
            </c:strRef>
          </c:cat>
          <c:val>
            <c:numRef>
              <c:f>'Q23'!$C$8:$H$8</c:f>
              <c:numCache>
                <c:formatCode>#,##0%</c:formatCode>
                <c:ptCount val="6"/>
                <c:pt idx="0">
                  <c:v>8.0645161290322578E-3</c:v>
                </c:pt>
                <c:pt idx="1">
                  <c:v>0</c:v>
                </c:pt>
                <c:pt idx="2">
                  <c:v>0</c:v>
                </c:pt>
                <c:pt idx="3">
                  <c:v>0</c:v>
                </c:pt>
                <c:pt idx="4">
                  <c:v>4.3478260869565216E-2</c:v>
                </c:pt>
                <c:pt idx="5">
                  <c:v>0</c:v>
                </c:pt>
              </c:numCache>
            </c:numRef>
          </c:val>
          <c:extLst>
            <c:ext xmlns:c16="http://schemas.microsoft.com/office/drawing/2014/chart" uri="{C3380CC4-5D6E-409C-BE32-E72D297353CC}">
              <c16:uniqueId val="{00000002-57C7-436A-B3F8-DD7E74C9EB10}"/>
            </c:ext>
          </c:extLst>
        </c:ser>
        <c:dLbls>
          <c:showLegendKey val="0"/>
          <c:showVal val="0"/>
          <c:showCatName val="0"/>
          <c:showSerName val="0"/>
          <c:showPercent val="0"/>
          <c:showBubbleSize val="0"/>
        </c:dLbls>
        <c:gapWidth val="150"/>
        <c:overlap val="100"/>
        <c:axId val="281090800"/>
        <c:axId val="281084560"/>
      </c:barChart>
      <c:catAx>
        <c:axId val="281090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1084560"/>
        <c:crosses val="autoZero"/>
        <c:auto val="1"/>
        <c:lblAlgn val="ctr"/>
        <c:lblOffset val="100"/>
        <c:noMultiLvlLbl val="0"/>
      </c:catAx>
      <c:valAx>
        <c:axId val="281084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109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Q24. Country of Birth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'Q24'!$B$6</c:f>
              <c:strCache>
                <c:ptCount val="1"/>
                <c:pt idx="0">
                  <c:v>Australia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'Q24'!$C$4:$H$4</c:f>
              <c:strCache>
                <c:ptCount val="6"/>
                <c:pt idx="0">
                  <c:v>Total</c:v>
                </c:pt>
                <c:pt idx="1">
                  <c:v>Segment 1</c:v>
                </c:pt>
                <c:pt idx="2">
                  <c:v>Segment 2</c:v>
                </c:pt>
                <c:pt idx="3">
                  <c:v>Segment 3</c:v>
                </c:pt>
                <c:pt idx="4">
                  <c:v>Segment 4</c:v>
                </c:pt>
                <c:pt idx="5">
                  <c:v>Segment 5</c:v>
                </c:pt>
              </c:strCache>
            </c:strRef>
          </c:cat>
          <c:val>
            <c:numRef>
              <c:f>'Q24'!$C$6:$H$6</c:f>
              <c:numCache>
                <c:formatCode>#,##0%</c:formatCode>
                <c:ptCount val="6"/>
                <c:pt idx="0">
                  <c:v>0.88709677419354838</c:v>
                </c:pt>
                <c:pt idx="1">
                  <c:v>0.95</c:v>
                </c:pt>
                <c:pt idx="2">
                  <c:v>0.88888888888888884</c:v>
                </c:pt>
                <c:pt idx="3">
                  <c:v>0.93333333333333335</c:v>
                </c:pt>
                <c:pt idx="4">
                  <c:v>0.91304347826086951</c:v>
                </c:pt>
                <c:pt idx="5">
                  <c:v>0.66666666666666663</c:v>
                </c:pt>
              </c:numCache>
            </c:numRef>
          </c:val>
          <c:extLst>
            <c:ext xmlns:c16="http://schemas.microsoft.com/office/drawing/2014/chart" uri="{C3380CC4-5D6E-409C-BE32-E72D297353CC}">
              <c16:uniqueId val="{00000000-2277-4CA1-9F39-1ED3D81047B2}"/>
            </c:ext>
          </c:extLst>
        </c:ser>
        <c:ser>
          <c:idx val="1"/>
          <c:order val="1"/>
          <c:tx>
            <c:strRef>
              <c:f>'Q24'!$B$7</c:f>
              <c:strCache>
                <c:ptCount val="1"/>
                <c:pt idx="0">
                  <c:v>Other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'Q24'!$C$4:$H$4</c:f>
              <c:strCache>
                <c:ptCount val="6"/>
                <c:pt idx="0">
                  <c:v>Total</c:v>
                </c:pt>
                <c:pt idx="1">
                  <c:v>Segment 1</c:v>
                </c:pt>
                <c:pt idx="2">
                  <c:v>Segment 2</c:v>
                </c:pt>
                <c:pt idx="3">
                  <c:v>Segment 3</c:v>
                </c:pt>
                <c:pt idx="4">
                  <c:v>Segment 4</c:v>
                </c:pt>
                <c:pt idx="5">
                  <c:v>Segment 5</c:v>
                </c:pt>
              </c:strCache>
            </c:strRef>
          </c:cat>
          <c:val>
            <c:numRef>
              <c:f>'Q24'!$C$7:$H$7</c:f>
              <c:numCache>
                <c:formatCode>#,##0%</c:formatCode>
                <c:ptCount val="6"/>
                <c:pt idx="0">
                  <c:v>9.6774193548387094E-2</c:v>
                </c:pt>
                <c:pt idx="1">
                  <c:v>0.05</c:v>
                </c:pt>
                <c:pt idx="2">
                  <c:v>8.3333333333333329E-2</c:v>
                </c:pt>
                <c:pt idx="3">
                  <c:v>6.6666666666666666E-2</c:v>
                </c:pt>
                <c:pt idx="4">
                  <c:v>4.3478260869565216E-2</c:v>
                </c:pt>
                <c:pt idx="5">
                  <c:v>0.33333333333333331</c:v>
                </c:pt>
              </c:numCache>
            </c:numRef>
          </c:val>
          <c:extLst>
            <c:ext xmlns:c16="http://schemas.microsoft.com/office/drawing/2014/chart" uri="{C3380CC4-5D6E-409C-BE32-E72D297353CC}">
              <c16:uniqueId val="{00000001-2277-4CA1-9F39-1ED3D81047B2}"/>
            </c:ext>
          </c:extLst>
        </c:ser>
        <c:ser>
          <c:idx val="2"/>
          <c:order val="2"/>
          <c:tx>
            <c:strRef>
              <c:f>'Q24'!$B$8</c:f>
              <c:strCache>
                <c:ptCount val="1"/>
                <c:pt idx="0">
                  <c:v>Prefer not to say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'Q24'!$C$4:$H$4</c:f>
              <c:strCache>
                <c:ptCount val="6"/>
                <c:pt idx="0">
                  <c:v>Total</c:v>
                </c:pt>
                <c:pt idx="1">
                  <c:v>Segment 1</c:v>
                </c:pt>
                <c:pt idx="2">
                  <c:v>Segment 2</c:v>
                </c:pt>
                <c:pt idx="3">
                  <c:v>Segment 3</c:v>
                </c:pt>
                <c:pt idx="4">
                  <c:v>Segment 4</c:v>
                </c:pt>
                <c:pt idx="5">
                  <c:v>Segment 5</c:v>
                </c:pt>
              </c:strCache>
            </c:strRef>
          </c:cat>
          <c:val>
            <c:numRef>
              <c:f>'Q24'!$C$8:$H$8</c:f>
              <c:numCache>
                <c:formatCode>#,##0%</c:formatCode>
                <c:ptCount val="6"/>
                <c:pt idx="0">
                  <c:v>1.6129032258064516E-2</c:v>
                </c:pt>
                <c:pt idx="1">
                  <c:v>0</c:v>
                </c:pt>
                <c:pt idx="2">
                  <c:v>2.7777777777777776E-2</c:v>
                </c:pt>
                <c:pt idx="3">
                  <c:v>0</c:v>
                </c:pt>
                <c:pt idx="4">
                  <c:v>4.3478260869565216E-2</c:v>
                </c:pt>
                <c:pt idx="5">
                  <c:v>0</c:v>
                </c:pt>
              </c:numCache>
            </c:numRef>
          </c:val>
          <c:extLst>
            <c:ext xmlns:c16="http://schemas.microsoft.com/office/drawing/2014/chart" uri="{C3380CC4-5D6E-409C-BE32-E72D297353CC}">
              <c16:uniqueId val="{00000002-2277-4CA1-9F39-1ED3D81047B2}"/>
            </c:ext>
          </c:extLst>
        </c:ser>
        <c:dLbls>
          <c:showLegendKey val="0"/>
          <c:showVal val="0"/>
          <c:showCatName val="0"/>
          <c:showSerName val="0"/>
          <c:showPercent val="0"/>
          <c:showBubbleSize val="0"/>
        </c:dLbls>
        <c:gapWidth val="150"/>
        <c:overlap val="100"/>
        <c:axId val="281038384"/>
        <c:axId val="281038800"/>
      </c:barChart>
      <c:catAx>
        <c:axId val="2810383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1038800"/>
        <c:crosses val="autoZero"/>
        <c:auto val="1"/>
        <c:lblAlgn val="ctr"/>
        <c:lblOffset val="100"/>
        <c:noMultiLvlLbl val="0"/>
      </c:catAx>
      <c:valAx>
        <c:axId val="2810388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1038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Q2. Average Number of Days Recreationally Fished in Saltwater Last 12 Months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'Q2'!$J$6:$J$11</c:f>
              <c:strCache>
                <c:ptCount val="6"/>
                <c:pt idx="0">
                  <c:v>Total</c:v>
                </c:pt>
                <c:pt idx="1">
                  <c:v>Segment 1</c:v>
                </c:pt>
                <c:pt idx="2">
                  <c:v>Segment 2</c:v>
                </c:pt>
                <c:pt idx="3">
                  <c:v>Segment 3</c:v>
                </c:pt>
                <c:pt idx="4">
                  <c:v>Segment 4</c:v>
                </c:pt>
                <c:pt idx="5">
                  <c:v>Segment 5</c:v>
                </c:pt>
              </c:strCache>
            </c:strRef>
          </c:cat>
          <c:val>
            <c:numRef>
              <c:f>'Q2'!$K$6:$K$11</c:f>
              <c:numCache>
                <c:formatCode>#,##0.00</c:formatCode>
                <c:ptCount val="6"/>
                <c:pt idx="0">
                  <c:v>21.166666666666668</c:v>
                </c:pt>
                <c:pt idx="1">
                  <c:v>27</c:v>
                </c:pt>
                <c:pt idx="2">
                  <c:v>21.111111111111111</c:v>
                </c:pt>
                <c:pt idx="3">
                  <c:v>21.896551724137932</c:v>
                </c:pt>
                <c:pt idx="4">
                  <c:v>19.782608695652176</c:v>
                </c:pt>
                <c:pt idx="5">
                  <c:v>12.5</c:v>
                </c:pt>
              </c:numCache>
            </c:numRef>
          </c:val>
          <c:extLst>
            <c:ext xmlns:c16="http://schemas.microsoft.com/office/drawing/2014/chart" uri="{C3380CC4-5D6E-409C-BE32-E72D297353CC}">
              <c16:uniqueId val="{00000000-48AB-4756-91FE-BCC2967BF2DF}"/>
            </c:ext>
          </c:extLst>
        </c:ser>
        <c:dLbls>
          <c:showLegendKey val="0"/>
          <c:showVal val="0"/>
          <c:showCatName val="0"/>
          <c:showSerName val="0"/>
          <c:showPercent val="0"/>
          <c:showBubbleSize val="0"/>
        </c:dLbls>
        <c:gapWidth val="219"/>
        <c:overlap val="-27"/>
        <c:axId val="454476047"/>
        <c:axId val="454474383"/>
      </c:barChart>
      <c:catAx>
        <c:axId val="454476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474383"/>
        <c:crosses val="autoZero"/>
        <c:auto val="1"/>
        <c:lblAlgn val="ctr"/>
        <c:lblOffset val="100"/>
        <c:noMultiLvlLbl val="0"/>
      </c:catAx>
      <c:valAx>
        <c:axId val="45447438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4760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Q5. Further Research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'Q25'!$B$6</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'Q25'!$C$4:$H$4</c:f>
              <c:strCache>
                <c:ptCount val="6"/>
                <c:pt idx="0">
                  <c:v>Total</c:v>
                </c:pt>
                <c:pt idx="1">
                  <c:v>Segment 1</c:v>
                </c:pt>
                <c:pt idx="2">
                  <c:v>Segment 2</c:v>
                </c:pt>
                <c:pt idx="3">
                  <c:v>Segment 3</c:v>
                </c:pt>
                <c:pt idx="4">
                  <c:v>Segment 4</c:v>
                </c:pt>
                <c:pt idx="5">
                  <c:v>Segment 5</c:v>
                </c:pt>
              </c:strCache>
            </c:strRef>
          </c:cat>
          <c:val>
            <c:numRef>
              <c:f>'Q25'!$C$6:$H$6</c:f>
              <c:numCache>
                <c:formatCode>#,##0%</c:formatCode>
                <c:ptCount val="6"/>
                <c:pt idx="0">
                  <c:v>0.57258064516129037</c:v>
                </c:pt>
                <c:pt idx="1">
                  <c:v>0.6</c:v>
                </c:pt>
                <c:pt idx="2">
                  <c:v>0.61111111111111116</c:v>
                </c:pt>
                <c:pt idx="3">
                  <c:v>0.53333333333333333</c:v>
                </c:pt>
                <c:pt idx="4">
                  <c:v>0.73913043478260865</c:v>
                </c:pt>
                <c:pt idx="5">
                  <c:v>0.26666666666666666</c:v>
                </c:pt>
              </c:numCache>
            </c:numRef>
          </c:val>
          <c:extLst>
            <c:ext xmlns:c16="http://schemas.microsoft.com/office/drawing/2014/chart" uri="{C3380CC4-5D6E-409C-BE32-E72D297353CC}">
              <c16:uniqueId val="{00000000-59F2-4F2B-826B-08A24C6ED13E}"/>
            </c:ext>
          </c:extLst>
        </c:ser>
        <c:ser>
          <c:idx val="1"/>
          <c:order val="1"/>
          <c:tx>
            <c:strRef>
              <c:f>'Q25'!$B$7</c:f>
              <c:strCache>
                <c:ptCount val="1"/>
                <c:pt idx="0">
                  <c:v>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'Q25'!$C$4:$H$4</c:f>
              <c:strCache>
                <c:ptCount val="6"/>
                <c:pt idx="0">
                  <c:v>Total</c:v>
                </c:pt>
                <c:pt idx="1">
                  <c:v>Segment 1</c:v>
                </c:pt>
                <c:pt idx="2">
                  <c:v>Segment 2</c:v>
                </c:pt>
                <c:pt idx="3">
                  <c:v>Segment 3</c:v>
                </c:pt>
                <c:pt idx="4">
                  <c:v>Segment 4</c:v>
                </c:pt>
                <c:pt idx="5">
                  <c:v>Segment 5</c:v>
                </c:pt>
              </c:strCache>
            </c:strRef>
          </c:cat>
          <c:val>
            <c:numRef>
              <c:f>'Q25'!$C$7:$H$7</c:f>
              <c:numCache>
                <c:formatCode>#,##0%</c:formatCode>
                <c:ptCount val="6"/>
                <c:pt idx="0">
                  <c:v>0.42741935483870969</c:v>
                </c:pt>
                <c:pt idx="1">
                  <c:v>0.4</c:v>
                </c:pt>
                <c:pt idx="2">
                  <c:v>0.3888888888888889</c:v>
                </c:pt>
                <c:pt idx="3">
                  <c:v>0.46666666666666667</c:v>
                </c:pt>
                <c:pt idx="4">
                  <c:v>0.2608695652173913</c:v>
                </c:pt>
                <c:pt idx="5">
                  <c:v>0.73333333333333328</c:v>
                </c:pt>
              </c:numCache>
            </c:numRef>
          </c:val>
          <c:extLst>
            <c:ext xmlns:c16="http://schemas.microsoft.com/office/drawing/2014/chart" uri="{C3380CC4-5D6E-409C-BE32-E72D297353CC}">
              <c16:uniqueId val="{00000001-59F2-4F2B-826B-08A24C6ED13E}"/>
            </c:ext>
          </c:extLst>
        </c:ser>
        <c:dLbls>
          <c:showLegendKey val="0"/>
          <c:showVal val="0"/>
          <c:showCatName val="0"/>
          <c:showSerName val="0"/>
          <c:showPercent val="0"/>
          <c:showBubbleSize val="0"/>
        </c:dLbls>
        <c:gapWidth val="150"/>
        <c:overlap val="100"/>
        <c:axId val="1049702335"/>
        <c:axId val="1049706079"/>
      </c:barChart>
      <c:catAx>
        <c:axId val="10497023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706079"/>
        <c:crosses val="autoZero"/>
        <c:auto val="1"/>
        <c:lblAlgn val="ctr"/>
        <c:lblOffset val="100"/>
        <c:noMultiLvlLbl val="0"/>
      </c:catAx>
      <c:valAx>
        <c:axId val="1049706079"/>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7023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Q3. Where Recreationally Fish in Saltwater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Q3Group!$B$6</c:f>
              <c:strCache>
                <c:ptCount val="1"/>
                <c:pt idx="0">
                  <c:v>North West, and West Coast (including Devonport and Burnie)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Q3Group!$C$4:$H$4</c:f>
              <c:strCache>
                <c:ptCount val="6"/>
                <c:pt idx="0">
                  <c:v>Total</c:v>
                </c:pt>
                <c:pt idx="1">
                  <c:v>Segment 1</c:v>
                </c:pt>
                <c:pt idx="2">
                  <c:v>Segment 2</c:v>
                </c:pt>
                <c:pt idx="3">
                  <c:v>Segment 3</c:v>
                </c:pt>
                <c:pt idx="4">
                  <c:v>Segment 4</c:v>
                </c:pt>
                <c:pt idx="5">
                  <c:v>Segment 5</c:v>
                </c:pt>
              </c:strCache>
            </c:strRef>
          </c:cat>
          <c:val>
            <c:numRef>
              <c:f>Q3Group!$C$6:$H$6</c:f>
              <c:numCache>
                <c:formatCode>#,##0%</c:formatCode>
                <c:ptCount val="6"/>
                <c:pt idx="0">
                  <c:v>0.2</c:v>
                </c:pt>
                <c:pt idx="1">
                  <c:v>0.35</c:v>
                </c:pt>
                <c:pt idx="2">
                  <c:v>0.19444444444444445</c:v>
                </c:pt>
                <c:pt idx="3">
                  <c:v>0.20689655172413793</c:v>
                </c:pt>
                <c:pt idx="4">
                  <c:v>8.6956521739130432E-2</c:v>
                </c:pt>
                <c:pt idx="5">
                  <c:v>0.16666666666666666</c:v>
                </c:pt>
              </c:numCache>
            </c:numRef>
          </c:val>
          <c:extLst>
            <c:ext xmlns:c16="http://schemas.microsoft.com/office/drawing/2014/chart" uri="{C3380CC4-5D6E-409C-BE32-E72D297353CC}">
              <c16:uniqueId val="{00000000-A581-41F5-BBE6-E7B9A4B939CE}"/>
            </c:ext>
          </c:extLst>
        </c:ser>
        <c:ser>
          <c:idx val="1"/>
          <c:order val="1"/>
          <c:tx>
            <c:strRef>
              <c:f>Q3Group!$B$7</c:f>
              <c:strCache>
                <c:ptCount val="1"/>
                <c:pt idx="0">
                  <c:v>North East (including Launceston)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Q3Group!$C$4:$H$4</c:f>
              <c:strCache>
                <c:ptCount val="6"/>
                <c:pt idx="0">
                  <c:v>Total</c:v>
                </c:pt>
                <c:pt idx="1">
                  <c:v>Segment 1</c:v>
                </c:pt>
                <c:pt idx="2">
                  <c:v>Segment 2</c:v>
                </c:pt>
                <c:pt idx="3">
                  <c:v>Segment 3</c:v>
                </c:pt>
                <c:pt idx="4">
                  <c:v>Segment 4</c:v>
                </c:pt>
                <c:pt idx="5">
                  <c:v>Segment 5</c:v>
                </c:pt>
              </c:strCache>
            </c:strRef>
          </c:cat>
          <c:val>
            <c:numRef>
              <c:f>Q3Group!$C$7:$H$7</c:f>
              <c:numCache>
                <c:formatCode>#,##0%</c:formatCode>
                <c:ptCount val="6"/>
                <c:pt idx="0">
                  <c:v>0.25</c:v>
                </c:pt>
                <c:pt idx="1">
                  <c:v>0.2</c:v>
                </c:pt>
                <c:pt idx="2">
                  <c:v>0.30555555555555558</c:v>
                </c:pt>
                <c:pt idx="3">
                  <c:v>0.34482758620689657</c:v>
                </c:pt>
                <c:pt idx="4">
                  <c:v>0.13043478260869565</c:v>
                </c:pt>
                <c:pt idx="5">
                  <c:v>0.16666666666666666</c:v>
                </c:pt>
              </c:numCache>
            </c:numRef>
          </c:val>
          <c:extLst>
            <c:ext xmlns:c16="http://schemas.microsoft.com/office/drawing/2014/chart" uri="{C3380CC4-5D6E-409C-BE32-E72D297353CC}">
              <c16:uniqueId val="{00000001-A581-41F5-BBE6-E7B9A4B939CE}"/>
            </c:ext>
          </c:extLst>
        </c:ser>
        <c:ser>
          <c:idx val="2"/>
          <c:order val="2"/>
          <c:tx>
            <c:strRef>
              <c:f>Q3Group!$B$8</c:f>
              <c:strCache>
                <c:ptCount val="1"/>
                <c:pt idx="0">
                  <c:v>East and Central (including the Tasman Peninsula)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Q3Group!$C$4:$H$4</c:f>
              <c:strCache>
                <c:ptCount val="6"/>
                <c:pt idx="0">
                  <c:v>Total</c:v>
                </c:pt>
                <c:pt idx="1">
                  <c:v>Segment 1</c:v>
                </c:pt>
                <c:pt idx="2">
                  <c:v>Segment 2</c:v>
                </c:pt>
                <c:pt idx="3">
                  <c:v>Segment 3</c:v>
                </c:pt>
                <c:pt idx="4">
                  <c:v>Segment 4</c:v>
                </c:pt>
                <c:pt idx="5">
                  <c:v>Segment 5</c:v>
                </c:pt>
              </c:strCache>
            </c:strRef>
          </c:cat>
          <c:val>
            <c:numRef>
              <c:f>Q3Group!$C$8:$H$8</c:f>
              <c:numCache>
                <c:formatCode>#,##0%</c:formatCode>
                <c:ptCount val="6"/>
                <c:pt idx="0">
                  <c:v>0.57499999999999996</c:v>
                </c:pt>
                <c:pt idx="1">
                  <c:v>0.7</c:v>
                </c:pt>
                <c:pt idx="2">
                  <c:v>0.52777777777777779</c:v>
                </c:pt>
                <c:pt idx="3">
                  <c:v>0.65517241379310343</c:v>
                </c:pt>
                <c:pt idx="4">
                  <c:v>0.56521739130434778</c:v>
                </c:pt>
                <c:pt idx="5">
                  <c:v>0.33333333333333331</c:v>
                </c:pt>
              </c:numCache>
            </c:numRef>
          </c:val>
          <c:extLst>
            <c:ext xmlns:c16="http://schemas.microsoft.com/office/drawing/2014/chart" uri="{C3380CC4-5D6E-409C-BE32-E72D297353CC}">
              <c16:uniqueId val="{00000002-A581-41F5-BBE6-E7B9A4B939CE}"/>
            </c:ext>
          </c:extLst>
        </c:ser>
        <c:ser>
          <c:idx val="3"/>
          <c:order val="3"/>
          <c:tx>
            <c:strRef>
              <c:f>Q3Group!$B$9</c:f>
              <c:strCache>
                <c:ptCount val="1"/>
                <c:pt idx="0">
                  <c:v>South East (including Hobart, Clarence, and Huon Valley council areas)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Q3Group!$C$4:$H$4</c:f>
              <c:strCache>
                <c:ptCount val="6"/>
                <c:pt idx="0">
                  <c:v>Total</c:v>
                </c:pt>
                <c:pt idx="1">
                  <c:v>Segment 1</c:v>
                </c:pt>
                <c:pt idx="2">
                  <c:v>Segment 2</c:v>
                </c:pt>
                <c:pt idx="3">
                  <c:v>Segment 3</c:v>
                </c:pt>
                <c:pt idx="4">
                  <c:v>Segment 4</c:v>
                </c:pt>
                <c:pt idx="5">
                  <c:v>Segment 5</c:v>
                </c:pt>
              </c:strCache>
            </c:strRef>
          </c:cat>
          <c:val>
            <c:numRef>
              <c:f>Q3Group!$C$9:$H$9</c:f>
              <c:numCache>
                <c:formatCode>#,##0%</c:formatCode>
                <c:ptCount val="6"/>
                <c:pt idx="0">
                  <c:v>0.41666666666666669</c:v>
                </c:pt>
                <c:pt idx="1">
                  <c:v>0.35</c:v>
                </c:pt>
                <c:pt idx="2">
                  <c:v>0.41666666666666669</c:v>
                </c:pt>
                <c:pt idx="3">
                  <c:v>0.27586206896551724</c:v>
                </c:pt>
                <c:pt idx="4">
                  <c:v>0.52173913043478259</c:v>
                </c:pt>
                <c:pt idx="5">
                  <c:v>0.66666666666666663</c:v>
                </c:pt>
              </c:numCache>
            </c:numRef>
          </c:val>
          <c:extLst>
            <c:ext xmlns:c16="http://schemas.microsoft.com/office/drawing/2014/chart" uri="{C3380CC4-5D6E-409C-BE32-E72D297353CC}">
              <c16:uniqueId val="{00000003-A581-41F5-BBE6-E7B9A4B939CE}"/>
            </c:ext>
          </c:extLst>
        </c:ser>
        <c:ser>
          <c:idx val="4"/>
          <c:order val="4"/>
          <c:tx>
            <c:strRef>
              <c:f>Q3Group!$B$10</c:f>
              <c:strCache>
                <c:ptCount val="1"/>
                <c:pt idx="0">
                  <c:v>Other</c:v>
                </c:pt>
              </c:strCache>
            </c:strRef>
          </c:tx>
          <c:spPr>
            <a:solidFill>
              <a:schemeClr val="accent5"/>
            </a:solidFill>
            <a:ln>
              <a:noFill/>
            </a:ln>
            <a:effectLst/>
          </c:spPr>
          <c:invertIfNegative val="0"/>
          <c:cat>
            <c:strRef>
              <c:f>Q3Group!$C$4:$H$4</c:f>
              <c:strCache>
                <c:ptCount val="6"/>
                <c:pt idx="0">
                  <c:v>Total</c:v>
                </c:pt>
                <c:pt idx="1">
                  <c:v>Segment 1</c:v>
                </c:pt>
                <c:pt idx="2">
                  <c:v>Segment 2</c:v>
                </c:pt>
                <c:pt idx="3">
                  <c:v>Segment 3</c:v>
                </c:pt>
                <c:pt idx="4">
                  <c:v>Segment 4</c:v>
                </c:pt>
                <c:pt idx="5">
                  <c:v>Segment 5</c:v>
                </c:pt>
              </c:strCache>
            </c:strRef>
          </c:cat>
          <c:val>
            <c:numRef>
              <c:f>Q3Group!$C$10:$H$10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A581-41F5-BBE6-E7B9A4B939CE}"/>
            </c:ext>
          </c:extLst>
        </c:ser>
        <c:dLbls>
          <c:showLegendKey val="0"/>
          <c:showVal val="0"/>
          <c:showCatName val="0"/>
          <c:showSerName val="0"/>
          <c:showPercent val="0"/>
          <c:showBubbleSize val="0"/>
        </c:dLbls>
        <c:gapWidth val="219"/>
        <c:overlap val="-27"/>
        <c:axId val="947116655"/>
        <c:axId val="947123727"/>
      </c:barChart>
      <c:catAx>
        <c:axId val="947116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123727"/>
        <c:crosses val="autoZero"/>
        <c:auto val="1"/>
        <c:lblAlgn val="ctr"/>
        <c:lblOffset val="100"/>
        <c:noMultiLvlLbl val="0"/>
      </c:catAx>
      <c:valAx>
        <c:axId val="94712372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11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Q4. Species Mainly Recreationally</a:t>
            </a:r>
            <a:r>
              <a:rPr lang="en-AU" baseline="0"/>
              <a:t> Fish For</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Q4Group!$B$6</c:f>
              <c:strCache>
                <c:ptCount val="1"/>
                <c:pt idx="0">
                  <c:v>Flathead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Q4Group!$C$6:$H$6</c:f>
              <c:numCache>
                <c:formatCode>#,##0%</c:formatCode>
                <c:ptCount val="6"/>
                <c:pt idx="0">
                  <c:v>0.94166666666666665</c:v>
                </c:pt>
                <c:pt idx="1">
                  <c:v>1</c:v>
                </c:pt>
                <c:pt idx="2">
                  <c:v>0.88888888888888884</c:v>
                </c:pt>
                <c:pt idx="3">
                  <c:v>0.93103448275862066</c:v>
                </c:pt>
                <c:pt idx="4">
                  <c:v>0.95652173913043481</c:v>
                </c:pt>
                <c:pt idx="5">
                  <c:v>1</c:v>
                </c:pt>
              </c:numCache>
            </c:numRef>
          </c:val>
          <c:extLst>
            <c:ext xmlns:c16="http://schemas.microsoft.com/office/drawing/2014/chart" uri="{C3380CC4-5D6E-409C-BE32-E72D297353CC}">
              <c16:uniqueId val="{00000000-5E7A-456F-AC6C-3CCB04063EE3}"/>
            </c:ext>
          </c:extLst>
        </c:ser>
        <c:ser>
          <c:idx val="1"/>
          <c:order val="1"/>
          <c:tx>
            <c:strRef>
              <c:f>Q4Group!$B$7</c:f>
              <c:strCache>
                <c:ptCount val="1"/>
                <c:pt idx="0">
                  <c:v>Calamari / Squid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Q4Group!$C$7:$H$7</c:f>
              <c:numCache>
                <c:formatCode>#,##0%</c:formatCode>
                <c:ptCount val="6"/>
                <c:pt idx="0">
                  <c:v>0.68333333333333335</c:v>
                </c:pt>
                <c:pt idx="1">
                  <c:v>0.8</c:v>
                </c:pt>
                <c:pt idx="2">
                  <c:v>0.69444444444444442</c:v>
                </c:pt>
                <c:pt idx="3">
                  <c:v>0.75862068965517238</c:v>
                </c:pt>
                <c:pt idx="4">
                  <c:v>0.60869565217391308</c:v>
                </c:pt>
                <c:pt idx="5">
                  <c:v>0.41666666666666669</c:v>
                </c:pt>
              </c:numCache>
            </c:numRef>
          </c:val>
          <c:extLst>
            <c:ext xmlns:c16="http://schemas.microsoft.com/office/drawing/2014/chart" uri="{C3380CC4-5D6E-409C-BE32-E72D297353CC}">
              <c16:uniqueId val="{00000001-5E7A-456F-AC6C-3CCB04063EE3}"/>
            </c:ext>
          </c:extLst>
        </c:ser>
        <c:ser>
          <c:idx val="2"/>
          <c:order val="2"/>
          <c:tx>
            <c:strRef>
              <c:f>Q4Group!$B$8</c:f>
              <c:strCache>
                <c:ptCount val="1"/>
                <c:pt idx="0">
                  <c:v>Australian Salmon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Q4Group!$C$8:$H$8</c:f>
              <c:numCache>
                <c:formatCode>#,##0%</c:formatCode>
                <c:ptCount val="6"/>
                <c:pt idx="0">
                  <c:v>0.60833333333333328</c:v>
                </c:pt>
                <c:pt idx="1">
                  <c:v>0.55000000000000004</c:v>
                </c:pt>
                <c:pt idx="2">
                  <c:v>0.66666666666666663</c:v>
                </c:pt>
                <c:pt idx="3">
                  <c:v>0.55172413793103448</c:v>
                </c:pt>
                <c:pt idx="4">
                  <c:v>0.52173913043478259</c:v>
                </c:pt>
                <c:pt idx="5">
                  <c:v>0.83333333333333337</c:v>
                </c:pt>
              </c:numCache>
            </c:numRef>
          </c:val>
          <c:extLst>
            <c:ext xmlns:c16="http://schemas.microsoft.com/office/drawing/2014/chart" uri="{C3380CC4-5D6E-409C-BE32-E72D297353CC}">
              <c16:uniqueId val="{00000002-5E7A-456F-AC6C-3CCB04063EE3}"/>
            </c:ext>
          </c:extLst>
        </c:ser>
        <c:ser>
          <c:idx val="3"/>
          <c:order val="3"/>
          <c:tx>
            <c:strRef>
              <c:f>Q4Group!$B$9</c:f>
              <c:strCache>
                <c:ptCount val="1"/>
                <c:pt idx="0">
                  <c:v>Rock Lobster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Q4Group!$C$9:$H$9</c:f>
              <c:numCache>
                <c:formatCode>#,##0%</c:formatCode>
                <c:ptCount val="6"/>
                <c:pt idx="0">
                  <c:v>0.5083333333333333</c:v>
                </c:pt>
                <c:pt idx="1">
                  <c:v>0.55000000000000004</c:v>
                </c:pt>
                <c:pt idx="2">
                  <c:v>0.3611111111111111</c:v>
                </c:pt>
                <c:pt idx="3">
                  <c:v>0.62068965517241381</c:v>
                </c:pt>
                <c:pt idx="4">
                  <c:v>0.60869565217391308</c:v>
                </c:pt>
                <c:pt idx="5">
                  <c:v>0.41666666666666669</c:v>
                </c:pt>
              </c:numCache>
            </c:numRef>
          </c:val>
          <c:extLst>
            <c:ext xmlns:c16="http://schemas.microsoft.com/office/drawing/2014/chart" uri="{C3380CC4-5D6E-409C-BE32-E72D297353CC}">
              <c16:uniqueId val="{00000003-5E7A-456F-AC6C-3CCB04063EE3}"/>
            </c:ext>
          </c:extLst>
        </c:ser>
        <c:ser>
          <c:idx val="4"/>
          <c:order val="4"/>
          <c:tx>
            <c:strRef>
              <c:f>Q4Group!$B$10</c:f>
              <c:strCache>
                <c:ptCount val="1"/>
                <c:pt idx="0">
                  <c:v>Tuna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Q4Group!$C$10:$H$10</c:f>
              <c:numCache>
                <c:formatCode>#,##0%</c:formatCode>
                <c:ptCount val="6"/>
                <c:pt idx="0">
                  <c:v>0.45833333333333331</c:v>
                </c:pt>
                <c:pt idx="1">
                  <c:v>0.45</c:v>
                </c:pt>
                <c:pt idx="2">
                  <c:v>0.55555555555555558</c:v>
                </c:pt>
                <c:pt idx="3">
                  <c:v>0.55172413793103448</c:v>
                </c:pt>
                <c:pt idx="4">
                  <c:v>0.2608695652173913</c:v>
                </c:pt>
                <c:pt idx="5">
                  <c:v>0.33333333333333331</c:v>
                </c:pt>
              </c:numCache>
            </c:numRef>
          </c:val>
          <c:extLst>
            <c:ext xmlns:c16="http://schemas.microsoft.com/office/drawing/2014/chart" uri="{C3380CC4-5D6E-409C-BE32-E72D297353CC}">
              <c16:uniqueId val="{00000004-5E7A-456F-AC6C-3CCB04063EE3}"/>
            </c:ext>
          </c:extLst>
        </c:ser>
        <c:ser>
          <c:idx val="5"/>
          <c:order val="5"/>
          <c:tx>
            <c:strRef>
              <c:f>Q4Group!$B$11</c:f>
              <c:strCache>
                <c:ptCount val="1"/>
                <c:pt idx="0">
                  <c:v>Trumpeter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Q4Group!$C$11:$H$11</c:f>
              <c:numCache>
                <c:formatCode>#,##0%</c:formatCode>
                <c:ptCount val="6"/>
                <c:pt idx="0">
                  <c:v>0.4</c:v>
                </c:pt>
                <c:pt idx="1">
                  <c:v>0.35</c:v>
                </c:pt>
                <c:pt idx="2">
                  <c:v>0.44444444444444442</c:v>
                </c:pt>
                <c:pt idx="3">
                  <c:v>0.58620689655172409</c:v>
                </c:pt>
                <c:pt idx="4">
                  <c:v>0.2608695652173913</c:v>
                </c:pt>
                <c:pt idx="5">
                  <c:v>0.16666666666666666</c:v>
                </c:pt>
              </c:numCache>
            </c:numRef>
          </c:val>
          <c:extLst>
            <c:ext xmlns:c16="http://schemas.microsoft.com/office/drawing/2014/chart" uri="{C3380CC4-5D6E-409C-BE32-E72D297353CC}">
              <c16:uniqueId val="{00000005-5E7A-456F-AC6C-3CCB04063EE3}"/>
            </c:ext>
          </c:extLst>
        </c:ser>
        <c:ser>
          <c:idx val="6"/>
          <c:order val="6"/>
          <c:tx>
            <c:strRef>
              <c:f>Q4Group!$B$12</c:f>
              <c:strCache>
                <c:ptCount val="1"/>
                <c:pt idx="0">
                  <c:v>Kingfish</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Q4Group!$C$12:$H$12</c:f>
              <c:numCache>
                <c:formatCode>#,##0%</c:formatCode>
                <c:ptCount val="6"/>
                <c:pt idx="0">
                  <c:v>0.32500000000000001</c:v>
                </c:pt>
                <c:pt idx="1">
                  <c:v>0.3</c:v>
                </c:pt>
                <c:pt idx="2">
                  <c:v>0.3888888888888889</c:v>
                </c:pt>
                <c:pt idx="3">
                  <c:v>0.41379310344827586</c:v>
                </c:pt>
                <c:pt idx="4">
                  <c:v>0.13043478260869565</c:v>
                </c:pt>
                <c:pt idx="5">
                  <c:v>0.33333333333333331</c:v>
                </c:pt>
              </c:numCache>
            </c:numRef>
          </c:val>
          <c:extLst>
            <c:ext xmlns:c16="http://schemas.microsoft.com/office/drawing/2014/chart" uri="{C3380CC4-5D6E-409C-BE32-E72D297353CC}">
              <c16:uniqueId val="{00000006-5E7A-456F-AC6C-3CCB04063EE3}"/>
            </c:ext>
          </c:extLst>
        </c:ser>
        <c:ser>
          <c:idx val="7"/>
          <c:order val="7"/>
          <c:tx>
            <c:strRef>
              <c:f>Q4Group!$B$13</c:f>
              <c:strCache>
                <c:ptCount val="1"/>
                <c:pt idx="0">
                  <c:v>King George Whiting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Q4Group!$C$13:$H$13</c:f>
              <c:numCache>
                <c:formatCode>#,##0%</c:formatCode>
                <c:ptCount val="6"/>
                <c:pt idx="0">
                  <c:v>0.29166666666666669</c:v>
                </c:pt>
                <c:pt idx="1">
                  <c:v>0.3</c:v>
                </c:pt>
                <c:pt idx="2">
                  <c:v>0.30555555555555558</c:v>
                </c:pt>
                <c:pt idx="3">
                  <c:v>0.37931034482758619</c:v>
                </c:pt>
                <c:pt idx="4">
                  <c:v>0.17391304347826086</c:v>
                </c:pt>
                <c:pt idx="5">
                  <c:v>0.25</c:v>
                </c:pt>
              </c:numCache>
            </c:numRef>
          </c:val>
          <c:extLst>
            <c:ext xmlns:c16="http://schemas.microsoft.com/office/drawing/2014/chart" uri="{C3380CC4-5D6E-409C-BE32-E72D297353CC}">
              <c16:uniqueId val="{00000007-5E7A-456F-AC6C-3CCB04063EE3}"/>
            </c:ext>
          </c:extLst>
        </c:ser>
        <c:ser>
          <c:idx val="8"/>
          <c:order val="8"/>
          <c:tx>
            <c:strRef>
              <c:f>Q4Group!$B$14</c:f>
              <c:strCache>
                <c:ptCount val="1"/>
                <c:pt idx="0">
                  <c:v>Abalone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Q4Group!$C$14:$H$14</c:f>
              <c:numCache>
                <c:formatCode>#,##0%</c:formatCode>
                <c:ptCount val="6"/>
                <c:pt idx="0">
                  <c:v>0.26666666666666666</c:v>
                </c:pt>
                <c:pt idx="1">
                  <c:v>0.4</c:v>
                </c:pt>
                <c:pt idx="2">
                  <c:v>0.16666666666666666</c:v>
                </c:pt>
                <c:pt idx="3">
                  <c:v>0.20689655172413793</c:v>
                </c:pt>
                <c:pt idx="4">
                  <c:v>0.39130434782608697</c:v>
                </c:pt>
                <c:pt idx="5">
                  <c:v>0.25</c:v>
                </c:pt>
              </c:numCache>
            </c:numRef>
          </c:val>
          <c:extLst>
            <c:ext xmlns:c16="http://schemas.microsoft.com/office/drawing/2014/chart" uri="{C3380CC4-5D6E-409C-BE32-E72D297353CC}">
              <c16:uniqueId val="{00000008-5E7A-456F-AC6C-3CCB04063EE3}"/>
            </c:ext>
          </c:extLst>
        </c:ser>
        <c:ser>
          <c:idx val="9"/>
          <c:order val="9"/>
          <c:tx>
            <c:strRef>
              <c:f>Q4Group!$B$15</c:f>
              <c:strCache>
                <c:ptCount val="1"/>
                <c:pt idx="0">
                  <c:v>Snapper</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Q4Group!$C$15:$H$15</c:f>
              <c:numCache>
                <c:formatCode>#,##0%</c:formatCode>
                <c:ptCount val="6"/>
                <c:pt idx="0">
                  <c:v>0.23333333333333334</c:v>
                </c:pt>
                <c:pt idx="1">
                  <c:v>0.35</c:v>
                </c:pt>
                <c:pt idx="2">
                  <c:v>0.22222222222222221</c:v>
                </c:pt>
                <c:pt idx="3">
                  <c:v>0.2413793103448276</c:v>
                </c:pt>
                <c:pt idx="4">
                  <c:v>0.17391304347826086</c:v>
                </c:pt>
                <c:pt idx="5">
                  <c:v>0.16666666666666666</c:v>
                </c:pt>
              </c:numCache>
            </c:numRef>
          </c:val>
          <c:extLst>
            <c:ext xmlns:c16="http://schemas.microsoft.com/office/drawing/2014/chart" uri="{C3380CC4-5D6E-409C-BE32-E72D297353CC}">
              <c16:uniqueId val="{00000009-5E7A-456F-AC6C-3CCB04063EE3}"/>
            </c:ext>
          </c:extLst>
        </c:ser>
        <c:ser>
          <c:idx val="10"/>
          <c:order val="10"/>
          <c:tx>
            <c:strRef>
              <c:f>Q4Group!$B$16</c:f>
              <c:strCache>
                <c:ptCount val="1"/>
                <c:pt idx="0">
                  <c:v>Black Bream</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Q4Group!$C$16:$H$16</c:f>
              <c:numCache>
                <c:formatCode>#,##0%</c:formatCode>
                <c:ptCount val="6"/>
                <c:pt idx="0">
                  <c:v>0.14166666666666666</c:v>
                </c:pt>
                <c:pt idx="1">
                  <c:v>0.1</c:v>
                </c:pt>
                <c:pt idx="2">
                  <c:v>0.22222222222222221</c:v>
                </c:pt>
                <c:pt idx="3">
                  <c:v>0.10344827586206896</c:v>
                </c:pt>
                <c:pt idx="4">
                  <c:v>0.13043478260869565</c:v>
                </c:pt>
                <c:pt idx="5">
                  <c:v>8.3333333333333329E-2</c:v>
                </c:pt>
              </c:numCache>
            </c:numRef>
          </c:val>
          <c:extLst>
            <c:ext xmlns:c16="http://schemas.microsoft.com/office/drawing/2014/chart" uri="{C3380CC4-5D6E-409C-BE32-E72D297353CC}">
              <c16:uniqueId val="{0000000A-5E7A-456F-AC6C-3CCB04063EE3}"/>
            </c:ext>
          </c:extLst>
        </c:ser>
        <c:ser>
          <c:idx val="11"/>
          <c:order val="11"/>
          <c:tx>
            <c:strRef>
              <c:f>Q4Group!$B$17</c:f>
              <c:strCache>
                <c:ptCount val="1"/>
                <c:pt idx="0">
                  <c:v>Other</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Q4Group!$C$4:$H$4</c:f>
              <c:strCache>
                <c:ptCount val="6"/>
                <c:pt idx="0">
                  <c:v>Total</c:v>
                </c:pt>
                <c:pt idx="1">
                  <c:v>Segment 1</c:v>
                </c:pt>
                <c:pt idx="2">
                  <c:v>Segment 2</c:v>
                </c:pt>
                <c:pt idx="3">
                  <c:v>Segment 3</c:v>
                </c:pt>
                <c:pt idx="4">
                  <c:v>Segment 4</c:v>
                </c:pt>
                <c:pt idx="5">
                  <c:v>Segment 5</c:v>
                </c:pt>
              </c:strCache>
            </c:strRef>
          </c:cat>
          <c:val>
            <c:numRef>
              <c:f>Q4Group!$C$17:$H$17</c:f>
              <c:numCache>
                <c:formatCode>#,##0%</c:formatCode>
                <c:ptCount val="6"/>
                <c:pt idx="0">
                  <c:v>0.13333333333333333</c:v>
                </c:pt>
                <c:pt idx="1">
                  <c:v>0.15</c:v>
                </c:pt>
                <c:pt idx="2">
                  <c:v>0.16666666666666666</c:v>
                </c:pt>
                <c:pt idx="3">
                  <c:v>0.10344827586206896</c:v>
                </c:pt>
                <c:pt idx="4">
                  <c:v>4.3478260869565216E-2</c:v>
                </c:pt>
                <c:pt idx="5">
                  <c:v>0.25</c:v>
                </c:pt>
              </c:numCache>
            </c:numRef>
          </c:val>
          <c:extLst>
            <c:ext xmlns:c16="http://schemas.microsoft.com/office/drawing/2014/chart" uri="{C3380CC4-5D6E-409C-BE32-E72D297353CC}">
              <c16:uniqueId val="{0000000B-5E7A-456F-AC6C-3CCB04063EE3}"/>
            </c:ext>
          </c:extLst>
        </c:ser>
        <c:dLbls>
          <c:showLegendKey val="0"/>
          <c:showVal val="0"/>
          <c:showCatName val="0"/>
          <c:showSerName val="0"/>
          <c:showPercent val="0"/>
          <c:showBubbleSize val="0"/>
        </c:dLbls>
        <c:gapWidth val="219"/>
        <c:overlap val="-27"/>
        <c:axId val="942814127"/>
        <c:axId val="942829519"/>
      </c:barChart>
      <c:catAx>
        <c:axId val="94281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829519"/>
        <c:crosses val="autoZero"/>
        <c:auto val="1"/>
        <c:lblAlgn val="ctr"/>
        <c:lblOffset val="100"/>
        <c:noMultiLvlLbl val="0"/>
      </c:catAx>
      <c:valAx>
        <c:axId val="94282951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8141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Q5. Platforms Mainly Fish From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Q5Group!$B$6</c:f>
              <c:strCache>
                <c:ptCount val="1"/>
                <c:pt idx="0">
                  <c:v>Beach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Q5Group!$C$4:$H$4</c:f>
              <c:strCache>
                <c:ptCount val="6"/>
                <c:pt idx="0">
                  <c:v>Total</c:v>
                </c:pt>
                <c:pt idx="1">
                  <c:v>Segment 1</c:v>
                </c:pt>
                <c:pt idx="2">
                  <c:v>Segment 2</c:v>
                </c:pt>
                <c:pt idx="3">
                  <c:v>Segment 3</c:v>
                </c:pt>
                <c:pt idx="4">
                  <c:v>Segment 4</c:v>
                </c:pt>
                <c:pt idx="5">
                  <c:v>Segment 5</c:v>
                </c:pt>
              </c:strCache>
            </c:strRef>
          </c:cat>
          <c:val>
            <c:numRef>
              <c:f>Q5Group!$C$6:$H$6</c:f>
              <c:numCache>
                <c:formatCode>#,##0%</c:formatCode>
                <c:ptCount val="6"/>
                <c:pt idx="0">
                  <c:v>0.25833333333333336</c:v>
                </c:pt>
                <c:pt idx="1">
                  <c:v>0.5</c:v>
                </c:pt>
                <c:pt idx="2">
                  <c:v>0.16666666666666666</c:v>
                </c:pt>
                <c:pt idx="3">
                  <c:v>0.31034482758620691</c:v>
                </c:pt>
                <c:pt idx="4">
                  <c:v>0.13043478260869565</c:v>
                </c:pt>
                <c:pt idx="5">
                  <c:v>0.25</c:v>
                </c:pt>
              </c:numCache>
            </c:numRef>
          </c:val>
          <c:extLst>
            <c:ext xmlns:c16="http://schemas.microsoft.com/office/drawing/2014/chart" uri="{C3380CC4-5D6E-409C-BE32-E72D297353CC}">
              <c16:uniqueId val="{00000000-6265-4D51-A7D9-74042476FAD0}"/>
            </c:ext>
          </c:extLst>
        </c:ser>
        <c:ser>
          <c:idx val="1"/>
          <c:order val="1"/>
          <c:tx>
            <c:strRef>
              <c:f>Q5Group!$B$7</c:f>
              <c:strCache>
                <c:ptCount val="1"/>
                <c:pt idx="0">
                  <c:v>Jetty or Wharf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Q5Group!$C$4:$H$4</c:f>
              <c:strCache>
                <c:ptCount val="6"/>
                <c:pt idx="0">
                  <c:v>Total</c:v>
                </c:pt>
                <c:pt idx="1">
                  <c:v>Segment 1</c:v>
                </c:pt>
                <c:pt idx="2">
                  <c:v>Segment 2</c:v>
                </c:pt>
                <c:pt idx="3">
                  <c:v>Segment 3</c:v>
                </c:pt>
                <c:pt idx="4">
                  <c:v>Segment 4</c:v>
                </c:pt>
                <c:pt idx="5">
                  <c:v>Segment 5</c:v>
                </c:pt>
              </c:strCache>
            </c:strRef>
          </c:cat>
          <c:val>
            <c:numRef>
              <c:f>Q5Group!$C$7:$H$7</c:f>
              <c:numCache>
                <c:formatCode>#,##0%</c:formatCode>
                <c:ptCount val="6"/>
                <c:pt idx="0">
                  <c:v>0.25</c:v>
                </c:pt>
                <c:pt idx="1">
                  <c:v>0.2</c:v>
                </c:pt>
                <c:pt idx="2">
                  <c:v>0.27777777777777779</c:v>
                </c:pt>
                <c:pt idx="3">
                  <c:v>0.17241379310344829</c:v>
                </c:pt>
                <c:pt idx="4">
                  <c:v>0.2608695652173913</c:v>
                </c:pt>
                <c:pt idx="5">
                  <c:v>0.41666666666666669</c:v>
                </c:pt>
              </c:numCache>
            </c:numRef>
          </c:val>
          <c:extLst>
            <c:ext xmlns:c16="http://schemas.microsoft.com/office/drawing/2014/chart" uri="{C3380CC4-5D6E-409C-BE32-E72D297353CC}">
              <c16:uniqueId val="{00000001-6265-4D51-A7D9-74042476FAD0}"/>
            </c:ext>
          </c:extLst>
        </c:ser>
        <c:ser>
          <c:idx val="2"/>
          <c:order val="2"/>
          <c:tx>
            <c:strRef>
              <c:f>Q5Group!$B$8</c:f>
              <c:strCache>
                <c:ptCount val="1"/>
                <c:pt idx="0">
                  <c:v>Rocks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Q5Group!$C$4:$H$4</c:f>
              <c:strCache>
                <c:ptCount val="6"/>
                <c:pt idx="0">
                  <c:v>Total</c:v>
                </c:pt>
                <c:pt idx="1">
                  <c:v>Segment 1</c:v>
                </c:pt>
                <c:pt idx="2">
                  <c:v>Segment 2</c:v>
                </c:pt>
                <c:pt idx="3">
                  <c:v>Segment 3</c:v>
                </c:pt>
                <c:pt idx="4">
                  <c:v>Segment 4</c:v>
                </c:pt>
                <c:pt idx="5">
                  <c:v>Segment 5</c:v>
                </c:pt>
              </c:strCache>
            </c:strRef>
          </c:cat>
          <c:val>
            <c:numRef>
              <c:f>Q5Group!$C$8:$H$8</c:f>
              <c:numCache>
                <c:formatCode>#,##0%</c:formatCode>
                <c:ptCount val="6"/>
                <c:pt idx="0">
                  <c:v>0.20833333333333334</c:v>
                </c:pt>
                <c:pt idx="1">
                  <c:v>0.15</c:v>
                </c:pt>
                <c:pt idx="2">
                  <c:v>0.19444444444444445</c:v>
                </c:pt>
                <c:pt idx="3">
                  <c:v>0.13793103448275862</c:v>
                </c:pt>
                <c:pt idx="4">
                  <c:v>0.34782608695652173</c:v>
                </c:pt>
                <c:pt idx="5">
                  <c:v>0.25</c:v>
                </c:pt>
              </c:numCache>
            </c:numRef>
          </c:val>
          <c:extLst>
            <c:ext xmlns:c16="http://schemas.microsoft.com/office/drawing/2014/chart" uri="{C3380CC4-5D6E-409C-BE32-E72D297353CC}">
              <c16:uniqueId val="{00000002-6265-4D51-A7D9-74042476FAD0}"/>
            </c:ext>
          </c:extLst>
        </c:ser>
        <c:ser>
          <c:idx val="3"/>
          <c:order val="3"/>
          <c:tx>
            <c:strRef>
              <c:f>Q5Group!$B$9</c:f>
              <c:strCache>
                <c:ptCount val="1"/>
                <c:pt idx="0">
                  <c:v>Boat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Q5Group!$C$4:$H$4</c:f>
              <c:strCache>
                <c:ptCount val="6"/>
                <c:pt idx="0">
                  <c:v>Total</c:v>
                </c:pt>
                <c:pt idx="1">
                  <c:v>Segment 1</c:v>
                </c:pt>
                <c:pt idx="2">
                  <c:v>Segment 2</c:v>
                </c:pt>
                <c:pt idx="3">
                  <c:v>Segment 3</c:v>
                </c:pt>
                <c:pt idx="4">
                  <c:v>Segment 4</c:v>
                </c:pt>
                <c:pt idx="5">
                  <c:v>Segment 5</c:v>
                </c:pt>
              </c:strCache>
            </c:strRef>
          </c:cat>
          <c:val>
            <c:numRef>
              <c:f>Q5Group!$C$9:$H$9</c:f>
              <c:numCache>
                <c:formatCode>#,##0%</c:formatCode>
                <c:ptCount val="6"/>
                <c:pt idx="0">
                  <c:v>0.8833333333333333</c:v>
                </c:pt>
                <c:pt idx="1">
                  <c:v>0.85</c:v>
                </c:pt>
                <c:pt idx="2">
                  <c:v>0.80555555555555558</c:v>
                </c:pt>
                <c:pt idx="3">
                  <c:v>0.96551724137931039</c:v>
                </c:pt>
                <c:pt idx="4">
                  <c:v>0.95652173913043481</c:v>
                </c:pt>
                <c:pt idx="5">
                  <c:v>0.83333333333333337</c:v>
                </c:pt>
              </c:numCache>
            </c:numRef>
          </c:val>
          <c:extLst>
            <c:ext xmlns:c16="http://schemas.microsoft.com/office/drawing/2014/chart" uri="{C3380CC4-5D6E-409C-BE32-E72D297353CC}">
              <c16:uniqueId val="{00000003-6265-4D51-A7D9-74042476FAD0}"/>
            </c:ext>
          </c:extLst>
        </c:ser>
        <c:ser>
          <c:idx val="4"/>
          <c:order val="4"/>
          <c:tx>
            <c:strRef>
              <c:f>Q5Group!$B$10</c:f>
              <c:strCache>
                <c:ptCount val="1"/>
                <c:pt idx="0">
                  <c:v>Other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Q5Group!$C$4:$H$4</c:f>
              <c:strCache>
                <c:ptCount val="6"/>
                <c:pt idx="0">
                  <c:v>Total</c:v>
                </c:pt>
                <c:pt idx="1">
                  <c:v>Segment 1</c:v>
                </c:pt>
                <c:pt idx="2">
                  <c:v>Segment 2</c:v>
                </c:pt>
                <c:pt idx="3">
                  <c:v>Segment 3</c:v>
                </c:pt>
                <c:pt idx="4">
                  <c:v>Segment 4</c:v>
                </c:pt>
                <c:pt idx="5">
                  <c:v>Segment 5</c:v>
                </c:pt>
              </c:strCache>
            </c:strRef>
          </c:cat>
          <c:val>
            <c:numRef>
              <c:f>Q5Group!$C$10:$H$10</c:f>
              <c:numCache>
                <c:formatCode>#,##0%</c:formatCode>
                <c:ptCount val="6"/>
                <c:pt idx="0">
                  <c:v>2.5000000000000001E-2</c:v>
                </c:pt>
                <c:pt idx="1">
                  <c:v>0.05</c:v>
                </c:pt>
                <c:pt idx="2">
                  <c:v>2.7777777777777776E-2</c:v>
                </c:pt>
                <c:pt idx="3">
                  <c:v>3.4482758620689655E-2</c:v>
                </c:pt>
                <c:pt idx="4">
                  <c:v>0</c:v>
                </c:pt>
                <c:pt idx="5">
                  <c:v>0</c:v>
                </c:pt>
              </c:numCache>
            </c:numRef>
          </c:val>
          <c:extLst>
            <c:ext xmlns:c16="http://schemas.microsoft.com/office/drawing/2014/chart" uri="{C3380CC4-5D6E-409C-BE32-E72D297353CC}">
              <c16:uniqueId val="{00000004-6265-4D51-A7D9-74042476FAD0}"/>
            </c:ext>
          </c:extLst>
        </c:ser>
        <c:dLbls>
          <c:showLegendKey val="0"/>
          <c:showVal val="0"/>
          <c:showCatName val="0"/>
          <c:showSerName val="0"/>
          <c:showPercent val="0"/>
          <c:showBubbleSize val="0"/>
        </c:dLbls>
        <c:gapWidth val="219"/>
        <c:overlap val="-27"/>
        <c:axId val="455842079"/>
        <c:axId val="455842495"/>
      </c:barChart>
      <c:catAx>
        <c:axId val="455842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42495"/>
        <c:crosses val="autoZero"/>
        <c:auto val="1"/>
        <c:lblAlgn val="ctr"/>
        <c:lblOffset val="100"/>
        <c:noMultiLvlLbl val="0"/>
      </c:catAx>
      <c:valAx>
        <c:axId val="45584249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420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Location Typically Fish From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Q6Group!$B$6</c:f>
              <c:strCache>
                <c:ptCount val="1"/>
                <c:pt idx="0">
                  <c:v>A location close to your home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Q6Group!$C$4:$H$4</c:f>
              <c:strCache>
                <c:ptCount val="6"/>
                <c:pt idx="0">
                  <c:v>Total</c:v>
                </c:pt>
                <c:pt idx="1">
                  <c:v>Segment 1</c:v>
                </c:pt>
                <c:pt idx="2">
                  <c:v>Segment 2</c:v>
                </c:pt>
                <c:pt idx="3">
                  <c:v>Segment 3</c:v>
                </c:pt>
                <c:pt idx="4">
                  <c:v>Segment 4</c:v>
                </c:pt>
                <c:pt idx="5">
                  <c:v>Segment 5</c:v>
                </c:pt>
              </c:strCache>
            </c:strRef>
          </c:cat>
          <c:val>
            <c:numRef>
              <c:f>Q6Group!$C$6:$H$6</c:f>
              <c:numCache>
                <c:formatCode>#,##0%</c:formatCode>
                <c:ptCount val="6"/>
                <c:pt idx="0">
                  <c:v>0.625</c:v>
                </c:pt>
                <c:pt idx="1">
                  <c:v>0.7</c:v>
                </c:pt>
                <c:pt idx="2">
                  <c:v>0.69444444444444442</c:v>
                </c:pt>
                <c:pt idx="3">
                  <c:v>0.48275862068965519</c:v>
                </c:pt>
                <c:pt idx="4">
                  <c:v>0.60869565217391308</c:v>
                </c:pt>
                <c:pt idx="5">
                  <c:v>0.66666666666666663</c:v>
                </c:pt>
              </c:numCache>
            </c:numRef>
          </c:val>
          <c:extLst>
            <c:ext xmlns:c16="http://schemas.microsoft.com/office/drawing/2014/chart" uri="{C3380CC4-5D6E-409C-BE32-E72D297353CC}">
              <c16:uniqueId val="{00000000-E4FA-4996-A866-401C294FC311}"/>
            </c:ext>
          </c:extLst>
        </c:ser>
        <c:ser>
          <c:idx val="1"/>
          <c:order val="1"/>
          <c:tx>
            <c:strRef>
              <c:f>Q6Group!$B$7</c:f>
              <c:strCache>
                <c:ptCount val="1"/>
                <c:pt idx="0">
                  <c:v>A location close to a holiday home or shack you own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Q6Group!$C$4:$H$4</c:f>
              <c:strCache>
                <c:ptCount val="6"/>
                <c:pt idx="0">
                  <c:v>Total</c:v>
                </c:pt>
                <c:pt idx="1">
                  <c:v>Segment 1</c:v>
                </c:pt>
                <c:pt idx="2">
                  <c:v>Segment 2</c:v>
                </c:pt>
                <c:pt idx="3">
                  <c:v>Segment 3</c:v>
                </c:pt>
                <c:pt idx="4">
                  <c:v>Segment 4</c:v>
                </c:pt>
                <c:pt idx="5">
                  <c:v>Segment 5</c:v>
                </c:pt>
              </c:strCache>
            </c:strRef>
          </c:cat>
          <c:val>
            <c:numRef>
              <c:f>Q6Group!$C$7:$H$7</c:f>
              <c:numCache>
                <c:formatCode>#,##0%</c:formatCode>
                <c:ptCount val="6"/>
                <c:pt idx="0">
                  <c:v>0.35</c:v>
                </c:pt>
                <c:pt idx="1">
                  <c:v>0.3</c:v>
                </c:pt>
                <c:pt idx="2">
                  <c:v>0.33333333333333331</c:v>
                </c:pt>
                <c:pt idx="3">
                  <c:v>0.51724137931034486</c:v>
                </c:pt>
                <c:pt idx="4">
                  <c:v>0.2608695652173913</c:v>
                </c:pt>
                <c:pt idx="5">
                  <c:v>0.25</c:v>
                </c:pt>
              </c:numCache>
            </c:numRef>
          </c:val>
          <c:extLst>
            <c:ext xmlns:c16="http://schemas.microsoft.com/office/drawing/2014/chart" uri="{C3380CC4-5D6E-409C-BE32-E72D297353CC}">
              <c16:uniqueId val="{00000001-E4FA-4996-A866-401C294FC311}"/>
            </c:ext>
          </c:extLst>
        </c:ser>
        <c:ser>
          <c:idx val="2"/>
          <c:order val="2"/>
          <c:tx>
            <c:strRef>
              <c:f>Q6Group!$B$8</c:f>
              <c:strCache>
                <c:ptCount val="1"/>
                <c:pt idx="0">
                  <c:v>A location close to a caravan/cabin or RV park</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Q6Group!$C$4:$H$4</c:f>
              <c:strCache>
                <c:ptCount val="6"/>
                <c:pt idx="0">
                  <c:v>Total</c:v>
                </c:pt>
                <c:pt idx="1">
                  <c:v>Segment 1</c:v>
                </c:pt>
                <c:pt idx="2">
                  <c:v>Segment 2</c:v>
                </c:pt>
                <c:pt idx="3">
                  <c:v>Segment 3</c:v>
                </c:pt>
                <c:pt idx="4">
                  <c:v>Segment 4</c:v>
                </c:pt>
                <c:pt idx="5">
                  <c:v>Segment 5</c:v>
                </c:pt>
              </c:strCache>
            </c:strRef>
          </c:cat>
          <c:val>
            <c:numRef>
              <c:f>Q6Group!$C$8:$H$8</c:f>
              <c:numCache>
                <c:formatCode>#,##0%</c:formatCode>
                <c:ptCount val="6"/>
                <c:pt idx="0">
                  <c:v>0.125</c:v>
                </c:pt>
                <c:pt idx="1">
                  <c:v>0.25</c:v>
                </c:pt>
                <c:pt idx="2">
                  <c:v>5.5555555555555552E-2</c:v>
                </c:pt>
                <c:pt idx="3">
                  <c:v>6.8965517241379309E-2</c:v>
                </c:pt>
                <c:pt idx="4">
                  <c:v>0.21739130434782608</c:v>
                </c:pt>
                <c:pt idx="5">
                  <c:v>8.3333333333333329E-2</c:v>
                </c:pt>
              </c:numCache>
            </c:numRef>
          </c:val>
          <c:extLst>
            <c:ext xmlns:c16="http://schemas.microsoft.com/office/drawing/2014/chart" uri="{C3380CC4-5D6E-409C-BE32-E72D297353CC}">
              <c16:uniqueId val="{00000002-E4FA-4996-A866-401C294FC311}"/>
            </c:ext>
          </c:extLst>
        </c:ser>
        <c:ser>
          <c:idx val="3"/>
          <c:order val="3"/>
          <c:tx>
            <c:strRef>
              <c:f>Q6Group!$B$9</c:f>
              <c:strCache>
                <c:ptCount val="1"/>
                <c:pt idx="0">
                  <c:v>A location close to a holiday home or shack you rent, borrow or visit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Q6Group!$C$4:$H$4</c:f>
              <c:strCache>
                <c:ptCount val="6"/>
                <c:pt idx="0">
                  <c:v>Total</c:v>
                </c:pt>
                <c:pt idx="1">
                  <c:v>Segment 1</c:v>
                </c:pt>
                <c:pt idx="2">
                  <c:v>Segment 2</c:v>
                </c:pt>
                <c:pt idx="3">
                  <c:v>Segment 3</c:v>
                </c:pt>
                <c:pt idx="4">
                  <c:v>Segment 4</c:v>
                </c:pt>
                <c:pt idx="5">
                  <c:v>Segment 5</c:v>
                </c:pt>
              </c:strCache>
            </c:strRef>
          </c:cat>
          <c:val>
            <c:numRef>
              <c:f>Q6Group!$C$9:$H$9</c:f>
              <c:numCache>
                <c:formatCode>#,##0%</c:formatCode>
                <c:ptCount val="6"/>
                <c:pt idx="0">
                  <c:v>0.11666666666666667</c:v>
                </c:pt>
                <c:pt idx="1">
                  <c:v>0.25</c:v>
                </c:pt>
                <c:pt idx="2">
                  <c:v>0.1111111111111111</c:v>
                </c:pt>
                <c:pt idx="3">
                  <c:v>0.10344827586206896</c:v>
                </c:pt>
                <c:pt idx="4">
                  <c:v>0</c:v>
                </c:pt>
                <c:pt idx="5">
                  <c:v>0.16666666666666666</c:v>
                </c:pt>
              </c:numCache>
            </c:numRef>
          </c:val>
          <c:extLst>
            <c:ext xmlns:c16="http://schemas.microsoft.com/office/drawing/2014/chart" uri="{C3380CC4-5D6E-409C-BE32-E72D297353CC}">
              <c16:uniqueId val="{00000003-E4FA-4996-A866-401C294FC311}"/>
            </c:ext>
          </c:extLst>
        </c:ser>
        <c:ser>
          <c:idx val="4"/>
          <c:order val="4"/>
          <c:tx>
            <c:strRef>
              <c:f>Q6Group!$B$10</c:f>
              <c:strCache>
                <c:ptCount val="1"/>
                <c:pt idx="0">
                  <c:v>A location close to a designated campsite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Q6Group!$C$4:$H$4</c:f>
              <c:strCache>
                <c:ptCount val="6"/>
                <c:pt idx="0">
                  <c:v>Total</c:v>
                </c:pt>
                <c:pt idx="1">
                  <c:v>Segment 1</c:v>
                </c:pt>
                <c:pt idx="2">
                  <c:v>Segment 2</c:v>
                </c:pt>
                <c:pt idx="3">
                  <c:v>Segment 3</c:v>
                </c:pt>
                <c:pt idx="4">
                  <c:v>Segment 4</c:v>
                </c:pt>
                <c:pt idx="5">
                  <c:v>Segment 5</c:v>
                </c:pt>
              </c:strCache>
            </c:strRef>
          </c:cat>
          <c:val>
            <c:numRef>
              <c:f>Q6Group!$C$10:$H$10</c:f>
              <c:numCache>
                <c:formatCode>#,##0%</c:formatCode>
                <c:ptCount val="6"/>
                <c:pt idx="0">
                  <c:v>0.10833333333333334</c:v>
                </c:pt>
                <c:pt idx="1">
                  <c:v>0.05</c:v>
                </c:pt>
                <c:pt idx="2">
                  <c:v>0.1388888888888889</c:v>
                </c:pt>
                <c:pt idx="3">
                  <c:v>0.10344827586206896</c:v>
                </c:pt>
                <c:pt idx="4">
                  <c:v>8.6956521739130432E-2</c:v>
                </c:pt>
                <c:pt idx="5">
                  <c:v>0.16666666666666666</c:v>
                </c:pt>
              </c:numCache>
            </c:numRef>
          </c:val>
          <c:extLst>
            <c:ext xmlns:c16="http://schemas.microsoft.com/office/drawing/2014/chart" uri="{C3380CC4-5D6E-409C-BE32-E72D297353CC}">
              <c16:uniqueId val="{00000004-E4FA-4996-A866-401C294FC311}"/>
            </c:ext>
          </c:extLst>
        </c:ser>
        <c:ser>
          <c:idx val="5"/>
          <c:order val="5"/>
          <c:tx>
            <c:strRef>
              <c:f>Q6Group!$B$11</c:f>
              <c:strCache>
                <c:ptCount val="1"/>
                <c:pt idx="0">
                  <c:v>A location close to a campsite that is not designated (e.g. bush campsite)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Q6Group!$C$4:$H$4</c:f>
              <c:strCache>
                <c:ptCount val="6"/>
                <c:pt idx="0">
                  <c:v>Total</c:v>
                </c:pt>
                <c:pt idx="1">
                  <c:v>Segment 1</c:v>
                </c:pt>
                <c:pt idx="2">
                  <c:v>Segment 2</c:v>
                </c:pt>
                <c:pt idx="3">
                  <c:v>Segment 3</c:v>
                </c:pt>
                <c:pt idx="4">
                  <c:v>Segment 4</c:v>
                </c:pt>
                <c:pt idx="5">
                  <c:v>Segment 5</c:v>
                </c:pt>
              </c:strCache>
            </c:strRef>
          </c:cat>
          <c:val>
            <c:numRef>
              <c:f>Q6Group!$C$11:$H$11</c:f>
              <c:numCache>
                <c:formatCode>#,##0%</c:formatCode>
                <c:ptCount val="6"/>
                <c:pt idx="0">
                  <c:v>9.166666666666666E-2</c:v>
                </c:pt>
                <c:pt idx="1">
                  <c:v>0.1</c:v>
                </c:pt>
                <c:pt idx="2">
                  <c:v>8.3333333333333329E-2</c:v>
                </c:pt>
                <c:pt idx="3">
                  <c:v>0</c:v>
                </c:pt>
                <c:pt idx="4">
                  <c:v>0.13043478260869565</c:v>
                </c:pt>
                <c:pt idx="5">
                  <c:v>0.25</c:v>
                </c:pt>
              </c:numCache>
            </c:numRef>
          </c:val>
          <c:extLst>
            <c:ext xmlns:c16="http://schemas.microsoft.com/office/drawing/2014/chart" uri="{C3380CC4-5D6E-409C-BE32-E72D297353CC}">
              <c16:uniqueId val="{00000005-E4FA-4996-A866-401C294FC311}"/>
            </c:ext>
          </c:extLst>
        </c:ser>
        <c:ser>
          <c:idx val="6"/>
          <c:order val="6"/>
          <c:tx>
            <c:strRef>
              <c:f>Q6Group!$B$12</c:f>
              <c:strCache>
                <c:ptCount val="1"/>
                <c:pt idx="0">
                  <c:v>Other</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Q6Group!$C$4:$H$4</c:f>
              <c:strCache>
                <c:ptCount val="6"/>
                <c:pt idx="0">
                  <c:v>Total</c:v>
                </c:pt>
                <c:pt idx="1">
                  <c:v>Segment 1</c:v>
                </c:pt>
                <c:pt idx="2">
                  <c:v>Segment 2</c:v>
                </c:pt>
                <c:pt idx="3">
                  <c:v>Segment 3</c:v>
                </c:pt>
                <c:pt idx="4">
                  <c:v>Segment 4</c:v>
                </c:pt>
                <c:pt idx="5">
                  <c:v>Segment 5</c:v>
                </c:pt>
              </c:strCache>
            </c:strRef>
          </c:cat>
          <c:val>
            <c:numRef>
              <c:f>Q6Group!$C$12:$H$12</c:f>
              <c:numCache>
                <c:formatCode>#,##0%</c:formatCode>
                <c:ptCount val="6"/>
                <c:pt idx="0">
                  <c:v>0.13333333333333333</c:v>
                </c:pt>
                <c:pt idx="1">
                  <c:v>0.1</c:v>
                </c:pt>
                <c:pt idx="2">
                  <c:v>8.3333333333333329E-2</c:v>
                </c:pt>
                <c:pt idx="3">
                  <c:v>0.20689655172413793</c:v>
                </c:pt>
                <c:pt idx="4">
                  <c:v>0.17391304347826086</c:v>
                </c:pt>
                <c:pt idx="5">
                  <c:v>8.3333333333333329E-2</c:v>
                </c:pt>
              </c:numCache>
            </c:numRef>
          </c:val>
          <c:extLst>
            <c:ext xmlns:c16="http://schemas.microsoft.com/office/drawing/2014/chart" uri="{C3380CC4-5D6E-409C-BE32-E72D297353CC}">
              <c16:uniqueId val="{00000006-E4FA-4996-A866-401C294FC311}"/>
            </c:ext>
          </c:extLst>
        </c:ser>
        <c:dLbls>
          <c:showLegendKey val="0"/>
          <c:showVal val="0"/>
          <c:showCatName val="0"/>
          <c:showSerName val="0"/>
          <c:showPercent val="0"/>
          <c:showBubbleSize val="0"/>
        </c:dLbls>
        <c:gapWidth val="219"/>
        <c:overlap val="-27"/>
        <c:axId val="941227967"/>
        <c:axId val="941221727"/>
      </c:barChart>
      <c:catAx>
        <c:axId val="941227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221727"/>
        <c:crosses val="autoZero"/>
        <c:auto val="1"/>
        <c:lblAlgn val="ctr"/>
        <c:lblOffset val="100"/>
        <c:noMultiLvlLbl val="0"/>
      </c:catAx>
      <c:valAx>
        <c:axId val="94122172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2279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1304924</xdr:colOff>
      <xdr:row>7</xdr:row>
      <xdr:rowOff>155575</xdr:rowOff>
    </xdr:from>
    <xdr:to>
      <xdr:col>6</xdr:col>
      <xdr:colOff>704849</xdr:colOff>
      <xdr:row>22</xdr:row>
      <xdr:rowOff>136525</xdr:rowOff>
    </xdr:to>
    <xdr:graphicFrame macro="">
      <xdr:nvGraphicFramePr>
        <xdr:cNvPr id="2" name="Chart 1">
          <a:extLst>
            <a:ext uri="{FF2B5EF4-FFF2-40B4-BE49-F238E27FC236}">
              <a16:creationId xmlns:a16="http://schemas.microsoft.com/office/drawing/2014/main" id="{E45F2CFF-221F-A726-26EF-CBE59AAAAD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209550</xdr:colOff>
      <xdr:row>0</xdr:row>
      <xdr:rowOff>130175</xdr:rowOff>
    </xdr:from>
    <xdr:to>
      <xdr:col>24</xdr:col>
      <xdr:colOff>260350</xdr:colOff>
      <xdr:row>13</xdr:row>
      <xdr:rowOff>79375</xdr:rowOff>
    </xdr:to>
    <xdr:graphicFrame macro="">
      <xdr:nvGraphicFramePr>
        <xdr:cNvPr id="2" name="Chart 1">
          <a:extLst>
            <a:ext uri="{FF2B5EF4-FFF2-40B4-BE49-F238E27FC236}">
              <a16:creationId xmlns:a16="http://schemas.microsoft.com/office/drawing/2014/main" id="{BA21001A-2191-5C77-B8C3-C872F35A67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184150</xdr:colOff>
      <xdr:row>14</xdr:row>
      <xdr:rowOff>53975</xdr:rowOff>
    </xdr:from>
    <xdr:to>
      <xdr:col>24</xdr:col>
      <xdr:colOff>317500</xdr:colOff>
      <xdr:row>27</xdr:row>
      <xdr:rowOff>3175</xdr:rowOff>
    </xdr:to>
    <xdr:graphicFrame macro="">
      <xdr:nvGraphicFramePr>
        <xdr:cNvPr id="3" name="Chart 2">
          <a:extLst>
            <a:ext uri="{FF2B5EF4-FFF2-40B4-BE49-F238E27FC236}">
              <a16:creationId xmlns:a16="http://schemas.microsoft.com/office/drawing/2014/main" id="{5C22FF61-3CB3-19A3-3D69-53232AE508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177800</xdr:colOff>
      <xdr:row>27</xdr:row>
      <xdr:rowOff>168274</xdr:rowOff>
    </xdr:from>
    <xdr:to>
      <xdr:col>24</xdr:col>
      <xdr:colOff>260350</xdr:colOff>
      <xdr:row>41</xdr:row>
      <xdr:rowOff>120649</xdr:rowOff>
    </xdr:to>
    <xdr:graphicFrame macro="">
      <xdr:nvGraphicFramePr>
        <xdr:cNvPr id="4" name="Chart 3">
          <a:extLst>
            <a:ext uri="{FF2B5EF4-FFF2-40B4-BE49-F238E27FC236}">
              <a16:creationId xmlns:a16="http://schemas.microsoft.com/office/drawing/2014/main" id="{6BF9C505-60AD-80E5-37A6-33E8CC3EB8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184150</xdr:colOff>
      <xdr:row>42</xdr:row>
      <xdr:rowOff>9524</xdr:rowOff>
    </xdr:from>
    <xdr:to>
      <xdr:col>24</xdr:col>
      <xdr:colOff>260350</xdr:colOff>
      <xdr:row>55</xdr:row>
      <xdr:rowOff>146049</xdr:rowOff>
    </xdr:to>
    <xdr:graphicFrame macro="">
      <xdr:nvGraphicFramePr>
        <xdr:cNvPr id="5" name="Chart 4">
          <a:extLst>
            <a:ext uri="{FF2B5EF4-FFF2-40B4-BE49-F238E27FC236}">
              <a16:creationId xmlns:a16="http://schemas.microsoft.com/office/drawing/2014/main" id="{4837AFFE-AD9D-3662-09D9-230EF4B6FC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184150</xdr:colOff>
      <xdr:row>56</xdr:row>
      <xdr:rowOff>117475</xdr:rowOff>
    </xdr:from>
    <xdr:to>
      <xdr:col>24</xdr:col>
      <xdr:colOff>273050</xdr:colOff>
      <xdr:row>69</xdr:row>
      <xdr:rowOff>66675</xdr:rowOff>
    </xdr:to>
    <xdr:graphicFrame macro="">
      <xdr:nvGraphicFramePr>
        <xdr:cNvPr id="6" name="Chart 5">
          <a:extLst>
            <a:ext uri="{FF2B5EF4-FFF2-40B4-BE49-F238E27FC236}">
              <a16:creationId xmlns:a16="http://schemas.microsoft.com/office/drawing/2014/main" id="{11823DFA-F81E-BD62-838A-75FA4BCB47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190500</xdr:colOff>
      <xdr:row>70</xdr:row>
      <xdr:rowOff>3175</xdr:rowOff>
    </xdr:from>
    <xdr:to>
      <xdr:col>24</xdr:col>
      <xdr:colOff>304800</xdr:colOff>
      <xdr:row>82</xdr:row>
      <xdr:rowOff>136525</xdr:rowOff>
    </xdr:to>
    <xdr:graphicFrame macro="">
      <xdr:nvGraphicFramePr>
        <xdr:cNvPr id="7" name="Chart 6">
          <a:extLst>
            <a:ext uri="{FF2B5EF4-FFF2-40B4-BE49-F238E27FC236}">
              <a16:creationId xmlns:a16="http://schemas.microsoft.com/office/drawing/2014/main" id="{8505207B-6A4E-52EA-268E-28664872A5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546100</xdr:colOff>
      <xdr:row>0</xdr:row>
      <xdr:rowOff>60324</xdr:rowOff>
    </xdr:from>
    <xdr:to>
      <xdr:col>24</xdr:col>
      <xdr:colOff>184150</xdr:colOff>
      <xdr:row>20</xdr:row>
      <xdr:rowOff>152399</xdr:rowOff>
    </xdr:to>
    <xdr:graphicFrame macro="">
      <xdr:nvGraphicFramePr>
        <xdr:cNvPr id="2" name="Chart 1">
          <a:extLst>
            <a:ext uri="{FF2B5EF4-FFF2-40B4-BE49-F238E27FC236}">
              <a16:creationId xmlns:a16="http://schemas.microsoft.com/office/drawing/2014/main" id="{30D1DEF4-17AB-27F5-72CF-681DCC28B1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539750</xdr:colOff>
      <xdr:row>21</xdr:row>
      <xdr:rowOff>41274</xdr:rowOff>
    </xdr:from>
    <xdr:to>
      <xdr:col>24</xdr:col>
      <xdr:colOff>209550</xdr:colOff>
      <xdr:row>42</xdr:row>
      <xdr:rowOff>19049</xdr:rowOff>
    </xdr:to>
    <xdr:graphicFrame macro="">
      <xdr:nvGraphicFramePr>
        <xdr:cNvPr id="3" name="Chart 2">
          <a:extLst>
            <a:ext uri="{FF2B5EF4-FFF2-40B4-BE49-F238E27FC236}">
              <a16:creationId xmlns:a16="http://schemas.microsoft.com/office/drawing/2014/main" id="{84628DD1-910A-85B7-FFC0-29E79CB647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533400</xdr:colOff>
      <xdr:row>42</xdr:row>
      <xdr:rowOff>92074</xdr:rowOff>
    </xdr:from>
    <xdr:to>
      <xdr:col>24</xdr:col>
      <xdr:colOff>165100</xdr:colOff>
      <xdr:row>63</xdr:row>
      <xdr:rowOff>95249</xdr:rowOff>
    </xdr:to>
    <xdr:graphicFrame macro="">
      <xdr:nvGraphicFramePr>
        <xdr:cNvPr id="4" name="Chart 3">
          <a:extLst>
            <a:ext uri="{FF2B5EF4-FFF2-40B4-BE49-F238E27FC236}">
              <a16:creationId xmlns:a16="http://schemas.microsoft.com/office/drawing/2014/main" id="{9FF33853-0ED9-C7CA-FB1C-61F18F65C7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565150</xdr:colOff>
      <xdr:row>64</xdr:row>
      <xdr:rowOff>15874</xdr:rowOff>
    </xdr:from>
    <xdr:to>
      <xdr:col>24</xdr:col>
      <xdr:colOff>184150</xdr:colOff>
      <xdr:row>86</xdr:row>
      <xdr:rowOff>57149</xdr:rowOff>
    </xdr:to>
    <xdr:graphicFrame macro="">
      <xdr:nvGraphicFramePr>
        <xdr:cNvPr id="5" name="Chart 4">
          <a:extLst>
            <a:ext uri="{FF2B5EF4-FFF2-40B4-BE49-F238E27FC236}">
              <a16:creationId xmlns:a16="http://schemas.microsoft.com/office/drawing/2014/main" id="{6FD4A910-7C19-19E1-922E-41373B36CB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527050</xdr:colOff>
      <xdr:row>86</xdr:row>
      <xdr:rowOff>149224</xdr:rowOff>
    </xdr:from>
    <xdr:to>
      <xdr:col>24</xdr:col>
      <xdr:colOff>152400</xdr:colOff>
      <xdr:row>109</xdr:row>
      <xdr:rowOff>19049</xdr:rowOff>
    </xdr:to>
    <xdr:graphicFrame macro="">
      <xdr:nvGraphicFramePr>
        <xdr:cNvPr id="6" name="Chart 5">
          <a:extLst>
            <a:ext uri="{FF2B5EF4-FFF2-40B4-BE49-F238E27FC236}">
              <a16:creationId xmlns:a16="http://schemas.microsoft.com/office/drawing/2014/main" id="{EE8B3076-E6F7-DF90-C045-CA1B74C65C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539750</xdr:colOff>
      <xdr:row>109</xdr:row>
      <xdr:rowOff>136524</xdr:rowOff>
    </xdr:from>
    <xdr:to>
      <xdr:col>24</xdr:col>
      <xdr:colOff>158750</xdr:colOff>
      <xdr:row>130</xdr:row>
      <xdr:rowOff>38099</xdr:rowOff>
    </xdr:to>
    <xdr:graphicFrame macro="">
      <xdr:nvGraphicFramePr>
        <xdr:cNvPr id="7" name="Chart 6">
          <a:extLst>
            <a:ext uri="{FF2B5EF4-FFF2-40B4-BE49-F238E27FC236}">
              <a16:creationId xmlns:a16="http://schemas.microsoft.com/office/drawing/2014/main" id="{5A6CE4E1-A7CD-CFBF-A2AB-366ED7E7FF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209550</xdr:colOff>
      <xdr:row>8</xdr:row>
      <xdr:rowOff>34925</xdr:rowOff>
    </xdr:from>
    <xdr:to>
      <xdr:col>7</xdr:col>
      <xdr:colOff>228600</xdr:colOff>
      <xdr:row>23</xdr:row>
      <xdr:rowOff>15875</xdr:rowOff>
    </xdr:to>
    <xdr:graphicFrame macro="">
      <xdr:nvGraphicFramePr>
        <xdr:cNvPr id="2" name="Chart 1">
          <a:extLst>
            <a:ext uri="{FF2B5EF4-FFF2-40B4-BE49-F238E27FC236}">
              <a16:creationId xmlns:a16="http://schemas.microsoft.com/office/drawing/2014/main" id="{450FA31D-4035-7A63-0B15-6323E24B84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165100</xdr:colOff>
      <xdr:row>0</xdr:row>
      <xdr:rowOff>104775</xdr:rowOff>
    </xdr:from>
    <xdr:to>
      <xdr:col>20</xdr:col>
      <xdr:colOff>304800</xdr:colOff>
      <xdr:row>12</xdr:row>
      <xdr:rowOff>0</xdr:rowOff>
    </xdr:to>
    <xdr:graphicFrame macro="">
      <xdr:nvGraphicFramePr>
        <xdr:cNvPr id="3" name="Chart 2">
          <a:extLst>
            <a:ext uri="{FF2B5EF4-FFF2-40B4-BE49-F238E27FC236}">
              <a16:creationId xmlns:a16="http://schemas.microsoft.com/office/drawing/2014/main" id="{846DCE13-FE09-BABE-CBCF-C0D8C3CDFF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10</xdr:row>
      <xdr:rowOff>9525</xdr:rowOff>
    </xdr:from>
    <xdr:to>
      <xdr:col>20</xdr:col>
      <xdr:colOff>298450</xdr:colOff>
      <xdr:row>22</xdr:row>
      <xdr:rowOff>31750</xdr:rowOff>
    </xdr:to>
    <xdr:graphicFrame macro="">
      <xdr:nvGraphicFramePr>
        <xdr:cNvPr id="5" name="Chart 4">
          <a:extLst>
            <a:ext uri="{FF2B5EF4-FFF2-40B4-BE49-F238E27FC236}">
              <a16:creationId xmlns:a16="http://schemas.microsoft.com/office/drawing/2014/main" id="{58DCBB8A-95D8-47B5-3EAD-63D21B05DA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152400</xdr:colOff>
      <xdr:row>20</xdr:row>
      <xdr:rowOff>149225</xdr:rowOff>
    </xdr:from>
    <xdr:to>
      <xdr:col>20</xdr:col>
      <xdr:colOff>317500</xdr:colOff>
      <xdr:row>31</xdr:row>
      <xdr:rowOff>133350</xdr:rowOff>
    </xdr:to>
    <xdr:graphicFrame macro="">
      <xdr:nvGraphicFramePr>
        <xdr:cNvPr id="6" name="Chart 5">
          <a:extLst>
            <a:ext uri="{FF2B5EF4-FFF2-40B4-BE49-F238E27FC236}">
              <a16:creationId xmlns:a16="http://schemas.microsoft.com/office/drawing/2014/main" id="{0F103905-7AC2-AA86-53D3-874197AC6B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139700</xdr:colOff>
      <xdr:row>30</xdr:row>
      <xdr:rowOff>85725</xdr:rowOff>
    </xdr:from>
    <xdr:to>
      <xdr:col>20</xdr:col>
      <xdr:colOff>323850</xdr:colOff>
      <xdr:row>43</xdr:row>
      <xdr:rowOff>12700</xdr:rowOff>
    </xdr:to>
    <xdr:graphicFrame macro="">
      <xdr:nvGraphicFramePr>
        <xdr:cNvPr id="7" name="Chart 6">
          <a:extLst>
            <a:ext uri="{FF2B5EF4-FFF2-40B4-BE49-F238E27FC236}">
              <a16:creationId xmlns:a16="http://schemas.microsoft.com/office/drawing/2014/main" id="{68F21F7E-A079-2CE9-3D3C-96E67726B5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184150</xdr:colOff>
      <xdr:row>42</xdr:row>
      <xdr:rowOff>34925</xdr:rowOff>
    </xdr:from>
    <xdr:to>
      <xdr:col>20</xdr:col>
      <xdr:colOff>349250</xdr:colOff>
      <xdr:row>55</xdr:row>
      <xdr:rowOff>130175</xdr:rowOff>
    </xdr:to>
    <xdr:graphicFrame macro="">
      <xdr:nvGraphicFramePr>
        <xdr:cNvPr id="8" name="Chart 7">
          <a:extLst>
            <a:ext uri="{FF2B5EF4-FFF2-40B4-BE49-F238E27FC236}">
              <a16:creationId xmlns:a16="http://schemas.microsoft.com/office/drawing/2014/main" id="{BD522DDA-A213-2A9F-1558-58D8B013A2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152400</xdr:colOff>
      <xdr:row>54</xdr:row>
      <xdr:rowOff>66675</xdr:rowOff>
    </xdr:from>
    <xdr:to>
      <xdr:col>20</xdr:col>
      <xdr:colOff>342900</xdr:colOff>
      <xdr:row>67</xdr:row>
      <xdr:rowOff>161925</xdr:rowOff>
    </xdr:to>
    <xdr:graphicFrame macro="">
      <xdr:nvGraphicFramePr>
        <xdr:cNvPr id="9" name="Chart 8">
          <a:extLst>
            <a:ext uri="{FF2B5EF4-FFF2-40B4-BE49-F238E27FC236}">
              <a16:creationId xmlns:a16="http://schemas.microsoft.com/office/drawing/2014/main" id="{36239B82-383C-1DB2-C803-E29172CF63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438150</xdr:colOff>
      <xdr:row>15</xdr:row>
      <xdr:rowOff>142874</xdr:rowOff>
    </xdr:from>
    <xdr:to>
      <xdr:col>17</xdr:col>
      <xdr:colOff>539750</xdr:colOff>
      <xdr:row>32</xdr:row>
      <xdr:rowOff>76199</xdr:rowOff>
    </xdr:to>
    <xdr:graphicFrame macro="">
      <xdr:nvGraphicFramePr>
        <xdr:cNvPr id="2" name="Chart 1">
          <a:extLst>
            <a:ext uri="{FF2B5EF4-FFF2-40B4-BE49-F238E27FC236}">
              <a16:creationId xmlns:a16="http://schemas.microsoft.com/office/drawing/2014/main" id="{D1795B76-7771-8F39-5A6E-D55C071E1F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21</xdr:row>
      <xdr:rowOff>130174</xdr:rowOff>
    </xdr:from>
    <xdr:to>
      <xdr:col>18</xdr:col>
      <xdr:colOff>114300</xdr:colOff>
      <xdr:row>39</xdr:row>
      <xdr:rowOff>88899</xdr:rowOff>
    </xdr:to>
    <xdr:graphicFrame macro="">
      <xdr:nvGraphicFramePr>
        <xdr:cNvPr id="2" name="Chart 1">
          <a:extLst>
            <a:ext uri="{FF2B5EF4-FFF2-40B4-BE49-F238E27FC236}">
              <a16:creationId xmlns:a16="http://schemas.microsoft.com/office/drawing/2014/main" id="{DEA07AA9-90FA-1DBC-E202-4B8D78B872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155574</xdr:colOff>
      <xdr:row>10</xdr:row>
      <xdr:rowOff>28575</xdr:rowOff>
    </xdr:from>
    <xdr:to>
      <xdr:col>7</xdr:col>
      <xdr:colOff>463549</xdr:colOff>
      <xdr:row>25</xdr:row>
      <xdr:rowOff>9525</xdr:rowOff>
    </xdr:to>
    <xdr:graphicFrame macro="">
      <xdr:nvGraphicFramePr>
        <xdr:cNvPr id="2" name="Chart 1">
          <a:extLst>
            <a:ext uri="{FF2B5EF4-FFF2-40B4-BE49-F238E27FC236}">
              <a16:creationId xmlns:a16="http://schemas.microsoft.com/office/drawing/2014/main" id="{9C9A0E7A-3370-5C30-485C-C45BBE2FE8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539750</xdr:colOff>
      <xdr:row>13</xdr:row>
      <xdr:rowOff>85724</xdr:rowOff>
    </xdr:from>
    <xdr:to>
      <xdr:col>22</xdr:col>
      <xdr:colOff>6350</xdr:colOff>
      <xdr:row>31</xdr:row>
      <xdr:rowOff>177799</xdr:rowOff>
    </xdr:to>
    <xdr:graphicFrame macro="">
      <xdr:nvGraphicFramePr>
        <xdr:cNvPr id="2" name="Chart 1">
          <a:extLst>
            <a:ext uri="{FF2B5EF4-FFF2-40B4-BE49-F238E27FC236}">
              <a16:creationId xmlns:a16="http://schemas.microsoft.com/office/drawing/2014/main" id="{86062D34-2F0D-DEF1-4553-91B68D5361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12</xdr:row>
      <xdr:rowOff>155574</xdr:rowOff>
    </xdr:from>
    <xdr:to>
      <xdr:col>8</xdr:col>
      <xdr:colOff>44450</xdr:colOff>
      <xdr:row>28</xdr:row>
      <xdr:rowOff>184149</xdr:rowOff>
    </xdr:to>
    <xdr:graphicFrame macro="">
      <xdr:nvGraphicFramePr>
        <xdr:cNvPr id="3" name="Chart 2">
          <a:extLst>
            <a:ext uri="{FF2B5EF4-FFF2-40B4-BE49-F238E27FC236}">
              <a16:creationId xmlns:a16="http://schemas.microsoft.com/office/drawing/2014/main" id="{85A31389-F953-7BC3-CBE5-86F998CB15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88900</xdr:colOff>
      <xdr:row>14</xdr:row>
      <xdr:rowOff>123824</xdr:rowOff>
    </xdr:from>
    <xdr:to>
      <xdr:col>9</xdr:col>
      <xdr:colOff>438150</xdr:colOff>
      <xdr:row>38</xdr:row>
      <xdr:rowOff>38099</xdr:rowOff>
    </xdr:to>
    <xdr:graphicFrame macro="">
      <xdr:nvGraphicFramePr>
        <xdr:cNvPr id="2" name="Chart 1">
          <a:extLst>
            <a:ext uri="{FF2B5EF4-FFF2-40B4-BE49-F238E27FC236}">
              <a16:creationId xmlns:a16="http://schemas.microsoft.com/office/drawing/2014/main" id="{D911D20A-B91B-1B4C-D60E-E8D56A04B5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22224</xdr:colOff>
      <xdr:row>10</xdr:row>
      <xdr:rowOff>174624</xdr:rowOff>
    </xdr:from>
    <xdr:to>
      <xdr:col>8</xdr:col>
      <xdr:colOff>19050</xdr:colOff>
      <xdr:row>27</xdr:row>
      <xdr:rowOff>177800</xdr:rowOff>
    </xdr:to>
    <xdr:graphicFrame macro="">
      <xdr:nvGraphicFramePr>
        <xdr:cNvPr id="3" name="Chart 2">
          <a:extLst>
            <a:ext uri="{FF2B5EF4-FFF2-40B4-BE49-F238E27FC236}">
              <a16:creationId xmlns:a16="http://schemas.microsoft.com/office/drawing/2014/main" id="{EEB0164F-D6A8-A916-A4E2-88104614CB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488950</xdr:colOff>
      <xdr:row>9</xdr:row>
      <xdr:rowOff>155574</xdr:rowOff>
    </xdr:from>
    <xdr:to>
      <xdr:col>8</xdr:col>
      <xdr:colOff>361950</xdr:colOff>
      <xdr:row>26</xdr:row>
      <xdr:rowOff>57149</xdr:rowOff>
    </xdr:to>
    <xdr:graphicFrame macro="">
      <xdr:nvGraphicFramePr>
        <xdr:cNvPr id="2" name="Chart 1">
          <a:extLst>
            <a:ext uri="{FF2B5EF4-FFF2-40B4-BE49-F238E27FC236}">
              <a16:creationId xmlns:a16="http://schemas.microsoft.com/office/drawing/2014/main" id="{145B98EA-C43E-D66E-4762-7A535D4D11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31750</xdr:colOff>
      <xdr:row>16</xdr:row>
      <xdr:rowOff>161925</xdr:rowOff>
    </xdr:from>
    <xdr:to>
      <xdr:col>8</xdr:col>
      <xdr:colOff>6350</xdr:colOff>
      <xdr:row>31</xdr:row>
      <xdr:rowOff>142875</xdr:rowOff>
    </xdr:to>
    <xdr:graphicFrame macro="">
      <xdr:nvGraphicFramePr>
        <xdr:cNvPr id="2" name="Chart 1">
          <a:extLst>
            <a:ext uri="{FF2B5EF4-FFF2-40B4-BE49-F238E27FC236}">
              <a16:creationId xmlns:a16="http://schemas.microsoft.com/office/drawing/2014/main" id="{A7429823-A08B-F1F4-5AD5-DB79DE79DC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603250</xdr:colOff>
      <xdr:row>10</xdr:row>
      <xdr:rowOff>15875</xdr:rowOff>
    </xdr:from>
    <xdr:to>
      <xdr:col>8</xdr:col>
      <xdr:colOff>19050</xdr:colOff>
      <xdr:row>24</xdr:row>
      <xdr:rowOff>180975</xdr:rowOff>
    </xdr:to>
    <xdr:graphicFrame macro="">
      <xdr:nvGraphicFramePr>
        <xdr:cNvPr id="2" name="Chart 1">
          <a:extLst>
            <a:ext uri="{FF2B5EF4-FFF2-40B4-BE49-F238E27FC236}">
              <a16:creationId xmlns:a16="http://schemas.microsoft.com/office/drawing/2014/main" id="{1AD111E5-2951-6B2E-2FA6-B513962BE2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8</xdr:col>
      <xdr:colOff>101600</xdr:colOff>
      <xdr:row>2</xdr:row>
      <xdr:rowOff>206374</xdr:rowOff>
    </xdr:from>
    <xdr:to>
      <xdr:col>27</xdr:col>
      <xdr:colOff>19050</xdr:colOff>
      <xdr:row>14</xdr:row>
      <xdr:rowOff>63499</xdr:rowOff>
    </xdr:to>
    <xdr:graphicFrame macro="">
      <xdr:nvGraphicFramePr>
        <xdr:cNvPr id="2" name="Chart 1">
          <a:extLst>
            <a:ext uri="{FF2B5EF4-FFF2-40B4-BE49-F238E27FC236}">
              <a16:creationId xmlns:a16="http://schemas.microsoft.com/office/drawing/2014/main" id="{0AA6C1B0-EF65-D80A-85EA-60281F06DD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107950</xdr:colOff>
      <xdr:row>14</xdr:row>
      <xdr:rowOff>149225</xdr:rowOff>
    </xdr:from>
    <xdr:to>
      <xdr:col>19</xdr:col>
      <xdr:colOff>19050</xdr:colOff>
      <xdr:row>29</xdr:row>
      <xdr:rowOff>85725</xdr:rowOff>
    </xdr:to>
    <xdr:graphicFrame macro="">
      <xdr:nvGraphicFramePr>
        <xdr:cNvPr id="3" name="Chart 2">
          <a:extLst>
            <a:ext uri="{FF2B5EF4-FFF2-40B4-BE49-F238E27FC236}">
              <a16:creationId xmlns:a16="http://schemas.microsoft.com/office/drawing/2014/main" id="{83A97612-0C37-2D0C-9D61-EFA33AFDDF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88900</xdr:colOff>
      <xdr:row>26</xdr:row>
      <xdr:rowOff>9524</xdr:rowOff>
    </xdr:from>
    <xdr:to>
      <xdr:col>8</xdr:col>
      <xdr:colOff>196850</xdr:colOff>
      <xdr:row>45</xdr:row>
      <xdr:rowOff>6349</xdr:rowOff>
    </xdr:to>
    <xdr:graphicFrame macro="">
      <xdr:nvGraphicFramePr>
        <xdr:cNvPr id="2" name="Chart 1">
          <a:extLst>
            <a:ext uri="{FF2B5EF4-FFF2-40B4-BE49-F238E27FC236}">
              <a16:creationId xmlns:a16="http://schemas.microsoft.com/office/drawing/2014/main" id="{FDAB2353-0149-23AC-567F-B65AEB55A7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603250</xdr:colOff>
      <xdr:row>25</xdr:row>
      <xdr:rowOff>168275</xdr:rowOff>
    </xdr:from>
    <xdr:to>
      <xdr:col>7</xdr:col>
      <xdr:colOff>927100</xdr:colOff>
      <xdr:row>40</xdr:row>
      <xdr:rowOff>149225</xdr:rowOff>
    </xdr:to>
    <xdr:graphicFrame macro="">
      <xdr:nvGraphicFramePr>
        <xdr:cNvPr id="2" name="Chart 1">
          <a:extLst>
            <a:ext uri="{FF2B5EF4-FFF2-40B4-BE49-F238E27FC236}">
              <a16:creationId xmlns:a16="http://schemas.microsoft.com/office/drawing/2014/main" id="{C3BD9C75-B219-B49D-7F06-B12319BB45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796924</xdr:colOff>
      <xdr:row>11</xdr:row>
      <xdr:rowOff>3174</xdr:rowOff>
    </xdr:from>
    <xdr:to>
      <xdr:col>8</xdr:col>
      <xdr:colOff>95249</xdr:colOff>
      <xdr:row>26</xdr:row>
      <xdr:rowOff>158749</xdr:rowOff>
    </xdr:to>
    <xdr:graphicFrame macro="">
      <xdr:nvGraphicFramePr>
        <xdr:cNvPr id="2" name="Chart 1">
          <a:extLst>
            <a:ext uri="{FF2B5EF4-FFF2-40B4-BE49-F238E27FC236}">
              <a16:creationId xmlns:a16="http://schemas.microsoft.com/office/drawing/2014/main" id="{73257F10-39A9-0849-6988-3BFA415DF0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330200</xdr:colOff>
      <xdr:row>10</xdr:row>
      <xdr:rowOff>130175</xdr:rowOff>
    </xdr:from>
    <xdr:to>
      <xdr:col>8</xdr:col>
      <xdr:colOff>120650</xdr:colOff>
      <xdr:row>25</xdr:row>
      <xdr:rowOff>111125</xdr:rowOff>
    </xdr:to>
    <xdr:graphicFrame macro="">
      <xdr:nvGraphicFramePr>
        <xdr:cNvPr id="2" name="Chart 1">
          <a:extLst>
            <a:ext uri="{FF2B5EF4-FFF2-40B4-BE49-F238E27FC236}">
              <a16:creationId xmlns:a16="http://schemas.microsoft.com/office/drawing/2014/main" id="{96B36D8B-D869-2579-956A-6DB3405D9F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533400</xdr:colOff>
      <xdr:row>10</xdr:row>
      <xdr:rowOff>104774</xdr:rowOff>
    </xdr:from>
    <xdr:to>
      <xdr:col>8</xdr:col>
      <xdr:colOff>50800</xdr:colOff>
      <xdr:row>28</xdr:row>
      <xdr:rowOff>139699</xdr:rowOff>
    </xdr:to>
    <xdr:graphicFrame macro="">
      <xdr:nvGraphicFramePr>
        <xdr:cNvPr id="2" name="Chart 1">
          <a:extLst>
            <a:ext uri="{FF2B5EF4-FFF2-40B4-BE49-F238E27FC236}">
              <a16:creationId xmlns:a16="http://schemas.microsoft.com/office/drawing/2014/main" id="{A8D4C416-A0AD-244D-057D-B5B7C44D58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593724</xdr:colOff>
      <xdr:row>7</xdr:row>
      <xdr:rowOff>155574</xdr:rowOff>
    </xdr:from>
    <xdr:to>
      <xdr:col>7</xdr:col>
      <xdr:colOff>184149</xdr:colOff>
      <xdr:row>23</xdr:row>
      <xdr:rowOff>177799</xdr:rowOff>
    </xdr:to>
    <xdr:graphicFrame macro="">
      <xdr:nvGraphicFramePr>
        <xdr:cNvPr id="2" name="Chart 1">
          <a:extLst>
            <a:ext uri="{FF2B5EF4-FFF2-40B4-BE49-F238E27FC236}">
              <a16:creationId xmlns:a16="http://schemas.microsoft.com/office/drawing/2014/main" id="{AA1C017E-C01E-D867-51F6-8C593455B1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530224</xdr:colOff>
      <xdr:row>15</xdr:row>
      <xdr:rowOff>3174</xdr:rowOff>
    </xdr:from>
    <xdr:to>
      <xdr:col>7</xdr:col>
      <xdr:colOff>895349</xdr:colOff>
      <xdr:row>32</xdr:row>
      <xdr:rowOff>12699</xdr:rowOff>
    </xdr:to>
    <xdr:graphicFrame macro="">
      <xdr:nvGraphicFramePr>
        <xdr:cNvPr id="2" name="Chart 1">
          <a:extLst>
            <a:ext uri="{FF2B5EF4-FFF2-40B4-BE49-F238E27FC236}">
              <a16:creationId xmlns:a16="http://schemas.microsoft.com/office/drawing/2014/main" id="{64272D40-A208-EC3D-5420-9BADCBD854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603250</xdr:colOff>
      <xdr:row>15</xdr:row>
      <xdr:rowOff>0</xdr:rowOff>
    </xdr:from>
    <xdr:to>
      <xdr:col>15</xdr:col>
      <xdr:colOff>12699</xdr:colOff>
      <xdr:row>32</xdr:row>
      <xdr:rowOff>12699</xdr:rowOff>
    </xdr:to>
    <xdr:graphicFrame macro="">
      <xdr:nvGraphicFramePr>
        <xdr:cNvPr id="3" name="Chart 2">
          <a:extLst>
            <a:ext uri="{FF2B5EF4-FFF2-40B4-BE49-F238E27FC236}">
              <a16:creationId xmlns:a16="http://schemas.microsoft.com/office/drawing/2014/main" id="{66870272-C7F9-37E3-9D30-D042B68984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606424</xdr:colOff>
      <xdr:row>11</xdr:row>
      <xdr:rowOff>161924</xdr:rowOff>
    </xdr:from>
    <xdr:to>
      <xdr:col>7</xdr:col>
      <xdr:colOff>946150</xdr:colOff>
      <xdr:row>28</xdr:row>
      <xdr:rowOff>12699</xdr:rowOff>
    </xdr:to>
    <xdr:graphicFrame macro="">
      <xdr:nvGraphicFramePr>
        <xdr:cNvPr id="2" name="Chart 1">
          <a:extLst>
            <a:ext uri="{FF2B5EF4-FFF2-40B4-BE49-F238E27FC236}">
              <a16:creationId xmlns:a16="http://schemas.microsoft.com/office/drawing/2014/main" id="{B0D08696-2719-736E-FD3B-2E0E231661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3174</xdr:colOff>
      <xdr:row>19</xdr:row>
      <xdr:rowOff>3174</xdr:rowOff>
    </xdr:from>
    <xdr:to>
      <xdr:col>13</xdr:col>
      <xdr:colOff>336550</xdr:colOff>
      <xdr:row>35</xdr:row>
      <xdr:rowOff>184149</xdr:rowOff>
    </xdr:to>
    <xdr:graphicFrame macro="">
      <xdr:nvGraphicFramePr>
        <xdr:cNvPr id="2" name="Chart 1">
          <a:extLst>
            <a:ext uri="{FF2B5EF4-FFF2-40B4-BE49-F238E27FC236}">
              <a16:creationId xmlns:a16="http://schemas.microsoft.com/office/drawing/2014/main" id="{42E652EE-DBCD-326A-FEBA-567D472BE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600074</xdr:colOff>
      <xdr:row>12</xdr:row>
      <xdr:rowOff>15874</xdr:rowOff>
    </xdr:from>
    <xdr:to>
      <xdr:col>8</xdr:col>
      <xdr:colOff>12699</xdr:colOff>
      <xdr:row>28</xdr:row>
      <xdr:rowOff>6349</xdr:rowOff>
    </xdr:to>
    <xdr:graphicFrame macro="">
      <xdr:nvGraphicFramePr>
        <xdr:cNvPr id="2" name="Chart 1">
          <a:extLst>
            <a:ext uri="{FF2B5EF4-FFF2-40B4-BE49-F238E27FC236}">
              <a16:creationId xmlns:a16="http://schemas.microsoft.com/office/drawing/2014/main" id="{DF7E04C5-726E-CDF6-7BFF-F43FEFF8C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34924</xdr:colOff>
      <xdr:row>14</xdr:row>
      <xdr:rowOff>136524</xdr:rowOff>
    </xdr:from>
    <xdr:to>
      <xdr:col>13</xdr:col>
      <xdr:colOff>95250</xdr:colOff>
      <xdr:row>32</xdr:row>
      <xdr:rowOff>171450</xdr:rowOff>
    </xdr:to>
    <xdr:graphicFrame macro="">
      <xdr:nvGraphicFramePr>
        <xdr:cNvPr id="2" name="Chart 1">
          <a:extLst>
            <a:ext uri="{FF2B5EF4-FFF2-40B4-BE49-F238E27FC236}">
              <a16:creationId xmlns:a16="http://schemas.microsoft.com/office/drawing/2014/main" id="{23F731C6-1719-43BD-B15F-51EE6E5B3B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358774</xdr:colOff>
      <xdr:row>0</xdr:row>
      <xdr:rowOff>123824</xdr:rowOff>
    </xdr:from>
    <xdr:to>
      <xdr:col>23</xdr:col>
      <xdr:colOff>457200</xdr:colOff>
      <xdr:row>24</xdr:row>
      <xdr:rowOff>158750</xdr:rowOff>
    </xdr:to>
    <xdr:graphicFrame macro="">
      <xdr:nvGraphicFramePr>
        <xdr:cNvPr id="4" name="Chart 3">
          <a:extLst>
            <a:ext uri="{FF2B5EF4-FFF2-40B4-BE49-F238E27FC236}">
              <a16:creationId xmlns:a16="http://schemas.microsoft.com/office/drawing/2014/main" id="{0741EF07-FA65-391D-5544-E8059E5837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349250</xdr:colOff>
      <xdr:row>20</xdr:row>
      <xdr:rowOff>155574</xdr:rowOff>
    </xdr:from>
    <xdr:to>
      <xdr:col>24</xdr:col>
      <xdr:colOff>82550</xdr:colOff>
      <xdr:row>47</xdr:row>
      <xdr:rowOff>76199</xdr:rowOff>
    </xdr:to>
    <xdr:graphicFrame macro="">
      <xdr:nvGraphicFramePr>
        <xdr:cNvPr id="6" name="Chart 5">
          <a:extLst>
            <a:ext uri="{FF2B5EF4-FFF2-40B4-BE49-F238E27FC236}">
              <a16:creationId xmlns:a16="http://schemas.microsoft.com/office/drawing/2014/main" id="{BB37E646-FAE1-A538-23AC-945EAAC070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365124</xdr:colOff>
      <xdr:row>46</xdr:row>
      <xdr:rowOff>41274</xdr:rowOff>
    </xdr:from>
    <xdr:to>
      <xdr:col>24</xdr:col>
      <xdr:colOff>146049</xdr:colOff>
      <xdr:row>70</xdr:row>
      <xdr:rowOff>6349</xdr:rowOff>
    </xdr:to>
    <xdr:graphicFrame macro="">
      <xdr:nvGraphicFramePr>
        <xdr:cNvPr id="7" name="Chart 6">
          <a:extLst>
            <a:ext uri="{FF2B5EF4-FFF2-40B4-BE49-F238E27FC236}">
              <a16:creationId xmlns:a16="http://schemas.microsoft.com/office/drawing/2014/main" id="{EF44DFFD-DDC2-8A63-81E1-B7ADD22158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333374</xdr:colOff>
      <xdr:row>70</xdr:row>
      <xdr:rowOff>130174</xdr:rowOff>
    </xdr:from>
    <xdr:to>
      <xdr:col>24</xdr:col>
      <xdr:colOff>126999</xdr:colOff>
      <xdr:row>95</xdr:row>
      <xdr:rowOff>0</xdr:rowOff>
    </xdr:to>
    <xdr:graphicFrame macro="">
      <xdr:nvGraphicFramePr>
        <xdr:cNvPr id="8" name="Chart 7">
          <a:extLst>
            <a:ext uri="{FF2B5EF4-FFF2-40B4-BE49-F238E27FC236}">
              <a16:creationId xmlns:a16="http://schemas.microsoft.com/office/drawing/2014/main" id="{8E6C52B2-950E-7761-91A4-67EE5AF4B0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295274</xdr:colOff>
      <xdr:row>96</xdr:row>
      <xdr:rowOff>9524</xdr:rowOff>
    </xdr:from>
    <xdr:to>
      <xdr:col>24</xdr:col>
      <xdr:colOff>133349</xdr:colOff>
      <xdr:row>120</xdr:row>
      <xdr:rowOff>6350</xdr:rowOff>
    </xdr:to>
    <xdr:graphicFrame macro="">
      <xdr:nvGraphicFramePr>
        <xdr:cNvPr id="9" name="Chart 8">
          <a:extLst>
            <a:ext uri="{FF2B5EF4-FFF2-40B4-BE49-F238E27FC236}">
              <a16:creationId xmlns:a16="http://schemas.microsoft.com/office/drawing/2014/main" id="{5B5E326E-C623-C7FC-7A59-37259DFC4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276224</xdr:colOff>
      <xdr:row>120</xdr:row>
      <xdr:rowOff>123824</xdr:rowOff>
    </xdr:from>
    <xdr:to>
      <xdr:col>24</xdr:col>
      <xdr:colOff>133349</xdr:colOff>
      <xdr:row>144</xdr:row>
      <xdr:rowOff>158750</xdr:rowOff>
    </xdr:to>
    <xdr:graphicFrame macro="">
      <xdr:nvGraphicFramePr>
        <xdr:cNvPr id="10" name="Chart 9">
          <a:extLst>
            <a:ext uri="{FF2B5EF4-FFF2-40B4-BE49-F238E27FC236}">
              <a16:creationId xmlns:a16="http://schemas.microsoft.com/office/drawing/2014/main" id="{F8889917-9D64-8FA9-1673-86EBA41F14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4.xml"/><Relationship Id="rId1" Type="http://schemas.openxmlformats.org/officeDocument/2006/relationships/printerSettings" Target="../printerSettings/printerSettings4.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16.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drawing" Target="../drawings/drawing18.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drawing" Target="../drawings/drawing19.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drawing" Target="../drawings/drawing20.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drawing" Target="../drawings/drawing21.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drawing" Target="../drawings/drawing22.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drawing" Target="../drawings/drawing23.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drawing" Target="../drawings/drawing24.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drawing" Target="../drawings/drawing25.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drawing" Target="../drawings/drawing26.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drawing" Target="../drawings/drawing2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drawing" Target="../drawings/drawing28.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364B4-4A38-4908-A4D6-429D24916488}">
  <dimension ref="A1:O3"/>
  <sheetViews>
    <sheetView workbookViewId="0">
      <pane xSplit="1" ySplit="1" topLeftCell="B2" activePane="bottomRight" state="frozenSplit"/>
      <selection activeCell="B3" sqref="A1:XFD1048576"/>
      <selection pane="topRight" activeCell="B3" sqref="A1:XFD1048576"/>
      <selection pane="bottomLeft" activeCell="B3" sqref="A1:XFD1048576"/>
      <selection pane="bottomRight" activeCell="B3" sqref="A1:XFD1048576"/>
    </sheetView>
  </sheetViews>
  <sheetFormatPr defaultRowHeight="15" x14ac:dyDescent="0.25"/>
  <cols>
    <col min="1" max="1" width="20.5703125" customWidth="1"/>
    <col min="2" max="2" width="70.5703125" customWidth="1"/>
    <col min="3" max="3" width="45.5703125" customWidth="1"/>
    <col min="4" max="4" width="35.5703125" customWidth="1"/>
    <col min="5" max="7" width="20.5703125" style="39" customWidth="1"/>
    <col min="8" max="10" width="15.5703125" style="39" customWidth="1"/>
    <col min="11" max="11" width="25.5703125" style="39" customWidth="1"/>
    <col min="12" max="14" width="14.5703125" style="39" customWidth="1"/>
    <col min="15" max="15" width="30.5703125" style="39" customWidth="1"/>
  </cols>
  <sheetData>
    <row r="1" spans="1:15" s="38" customFormat="1" x14ac:dyDescent="0.25">
      <c r="A1" s="38" t="s">
        <v>330</v>
      </c>
      <c r="B1" s="38" t="s">
        <v>331</v>
      </c>
      <c r="C1" s="38" t="s">
        <v>332</v>
      </c>
      <c r="D1" s="38" t="s">
        <v>333</v>
      </c>
      <c r="E1" s="38" t="s">
        <v>334</v>
      </c>
      <c r="F1" s="38" t="s">
        <v>335</v>
      </c>
      <c r="G1" s="38" t="s">
        <v>336</v>
      </c>
      <c r="H1" s="38" t="s">
        <v>337</v>
      </c>
      <c r="I1" s="38" t="s">
        <v>338</v>
      </c>
      <c r="J1" s="38" t="s">
        <v>339</v>
      </c>
      <c r="K1" s="38" t="s">
        <v>340</v>
      </c>
      <c r="L1" s="38" t="s">
        <v>341</v>
      </c>
      <c r="M1" s="38" t="s">
        <v>342</v>
      </c>
      <c r="N1" s="38" t="s">
        <v>343</v>
      </c>
      <c r="O1" s="38" t="s">
        <v>344</v>
      </c>
    </row>
    <row r="3" spans="1:15" x14ac:dyDescent="0.25">
      <c r="A3" s="1" t="s">
        <v>345</v>
      </c>
      <c r="B3" s="40" t="s">
        <v>346</v>
      </c>
      <c r="C3" s="40" t="s">
        <v>347</v>
      </c>
      <c r="E3" s="39" t="s">
        <v>348</v>
      </c>
      <c r="F3" s="39" t="s">
        <v>349</v>
      </c>
      <c r="G3" s="39" t="s">
        <v>350</v>
      </c>
      <c r="O3" s="39" t="s">
        <v>351</v>
      </c>
    </row>
  </sheetData>
  <hyperlinks>
    <hyperlink ref="A3" location="ORTable164" display="Table: 'Q2'" xr:uid="{CEDB7D6A-E0BF-469E-B49C-02D8972FE3B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0B40-7EC0-4618-9257-C38DAF3BC57B}">
  <sheetPr>
    <tabColor theme="8"/>
  </sheetPr>
  <dimension ref="B2:G142"/>
  <sheetViews>
    <sheetView workbookViewId="0">
      <selection sqref="A1:XFD1048576"/>
    </sheetView>
  </sheetViews>
  <sheetFormatPr defaultRowHeight="15" x14ac:dyDescent="0.25"/>
  <cols>
    <col min="2" max="2" width="63.85546875" customWidth="1"/>
    <col min="3" max="7" width="13.5703125" customWidth="1"/>
  </cols>
  <sheetData>
    <row r="2" spans="2:7" ht="24" x14ac:dyDescent="0.25">
      <c r="B2" s="28" t="s">
        <v>219</v>
      </c>
      <c r="C2" s="30" t="s">
        <v>50</v>
      </c>
      <c r="D2" s="30" t="s">
        <v>51</v>
      </c>
      <c r="E2" s="30" t="s">
        <v>18</v>
      </c>
      <c r="F2" s="29" t="s">
        <v>52</v>
      </c>
      <c r="G2" s="27" t="s">
        <v>53</v>
      </c>
    </row>
    <row r="3" spans="2:7" ht="48" x14ac:dyDescent="0.25">
      <c r="B3" s="22" t="s">
        <v>49</v>
      </c>
      <c r="C3" s="5">
        <v>0.50806451612903225</v>
      </c>
      <c r="D3" s="5">
        <v>0.45161290322580644</v>
      </c>
      <c r="E3" s="5">
        <v>4.0322580645161289E-2</v>
      </c>
      <c r="F3" s="18">
        <v>0</v>
      </c>
      <c r="G3" s="8">
        <v>0</v>
      </c>
    </row>
    <row r="4" spans="2:7" ht="48" x14ac:dyDescent="0.25">
      <c r="B4" s="22" t="s">
        <v>54</v>
      </c>
      <c r="C4" s="5">
        <v>7.2580645161290328E-2</v>
      </c>
      <c r="D4" s="5">
        <v>0.33870967741935482</v>
      </c>
      <c r="E4" s="5">
        <v>0.13709677419354838</v>
      </c>
      <c r="F4" s="18">
        <v>0.37096774193548387</v>
      </c>
      <c r="G4" s="8">
        <v>8.0645161290322578E-2</v>
      </c>
    </row>
    <row r="5" spans="2:7" ht="48" x14ac:dyDescent="0.25">
      <c r="B5" s="22" t="s">
        <v>55</v>
      </c>
      <c r="C5" s="5">
        <v>0.16935483870967741</v>
      </c>
      <c r="D5" s="5">
        <v>0.59677419354838712</v>
      </c>
      <c r="E5" s="5">
        <v>0.13709677419354838</v>
      </c>
      <c r="F5" s="18">
        <v>9.6774193548387094E-2</v>
      </c>
      <c r="G5" s="8">
        <v>0</v>
      </c>
    </row>
    <row r="6" spans="2:7" ht="48" x14ac:dyDescent="0.25">
      <c r="B6" s="22" t="s">
        <v>56</v>
      </c>
      <c r="C6" s="5">
        <v>4.8387096774193547E-2</v>
      </c>
      <c r="D6" s="5">
        <v>0.42741935483870969</v>
      </c>
      <c r="E6" s="5">
        <v>0.12096774193548387</v>
      </c>
      <c r="F6" s="18">
        <v>0.35483870967741937</v>
      </c>
      <c r="G6" s="8">
        <v>4.8387096774193547E-2</v>
      </c>
    </row>
    <row r="7" spans="2:7" ht="48" x14ac:dyDescent="0.25">
      <c r="B7" s="22" t="s">
        <v>57</v>
      </c>
      <c r="C7" s="5">
        <v>0.24193548387096775</v>
      </c>
      <c r="D7" s="5">
        <v>0.45967741935483869</v>
      </c>
      <c r="E7" s="5">
        <v>0.13709677419354838</v>
      </c>
      <c r="F7" s="18">
        <v>0.12903225806451613</v>
      </c>
      <c r="G7" s="8">
        <v>3.2258064516129031E-2</v>
      </c>
    </row>
    <row r="8" spans="2:7" ht="48" x14ac:dyDescent="0.25">
      <c r="B8" s="22" t="s">
        <v>58</v>
      </c>
      <c r="C8" s="5">
        <v>0.52419354838709675</v>
      </c>
      <c r="D8" s="5">
        <v>0.45967741935483869</v>
      </c>
      <c r="E8" s="5">
        <v>1.6129032258064516E-2</v>
      </c>
      <c r="F8" s="18">
        <v>0</v>
      </c>
      <c r="G8" s="8">
        <v>0</v>
      </c>
    </row>
    <row r="9" spans="2:7" ht="48" x14ac:dyDescent="0.25">
      <c r="B9" s="22" t="s">
        <v>59</v>
      </c>
      <c r="C9" s="5">
        <v>0.22580645161290322</v>
      </c>
      <c r="D9" s="5">
        <v>0.60483870967741937</v>
      </c>
      <c r="E9" s="5">
        <v>8.0645161290322578E-2</v>
      </c>
      <c r="F9" s="18">
        <v>7.2580645161290328E-2</v>
      </c>
      <c r="G9" s="8">
        <v>1.6129032258064516E-2</v>
      </c>
    </row>
    <row r="10" spans="2:7" ht="48" x14ac:dyDescent="0.25">
      <c r="B10" s="22" t="s">
        <v>60</v>
      </c>
      <c r="C10" s="5">
        <v>0.11290322580645161</v>
      </c>
      <c r="D10" s="5">
        <v>0.54032258064516125</v>
      </c>
      <c r="E10" s="5">
        <v>0.13709677419354838</v>
      </c>
      <c r="F10" s="18">
        <v>0.17741935483870969</v>
      </c>
      <c r="G10" s="8">
        <v>3.2258064516129031E-2</v>
      </c>
    </row>
    <row r="11" spans="2:7" ht="48" x14ac:dyDescent="0.25">
      <c r="B11" s="22" t="s">
        <v>61</v>
      </c>
      <c r="C11" s="5">
        <v>0.24193548387096775</v>
      </c>
      <c r="D11" s="5">
        <v>0.57258064516129037</v>
      </c>
      <c r="E11" s="5">
        <v>0.15322580645161291</v>
      </c>
      <c r="F11" s="18">
        <v>3.2258064516129031E-2</v>
      </c>
      <c r="G11" s="8">
        <v>0</v>
      </c>
    </row>
    <row r="12" spans="2:7" ht="48" x14ac:dyDescent="0.25">
      <c r="B12" s="22" t="s">
        <v>62</v>
      </c>
      <c r="C12" s="5">
        <v>0.36290322580645162</v>
      </c>
      <c r="D12" s="5">
        <v>0.532258064516129</v>
      </c>
      <c r="E12" s="5">
        <v>6.4516129032258063E-2</v>
      </c>
      <c r="F12" s="18">
        <v>4.0322580645161289E-2</v>
      </c>
      <c r="G12" s="8">
        <v>0</v>
      </c>
    </row>
    <row r="13" spans="2:7" ht="48" x14ac:dyDescent="0.25">
      <c r="B13" s="22" t="s">
        <v>63</v>
      </c>
      <c r="C13" s="5">
        <v>8.0645161290322578E-3</v>
      </c>
      <c r="D13" s="5">
        <v>0.13709677419354838</v>
      </c>
      <c r="E13" s="5">
        <v>0.28225806451612906</v>
      </c>
      <c r="F13" s="18">
        <v>0.4838709677419355</v>
      </c>
      <c r="G13" s="8">
        <v>8.8709677419354843E-2</v>
      </c>
    </row>
    <row r="14" spans="2:7" ht="48" x14ac:dyDescent="0.25">
      <c r="B14" s="22" t="s">
        <v>64</v>
      </c>
      <c r="C14" s="5">
        <v>8.8709677419354843E-2</v>
      </c>
      <c r="D14" s="5">
        <v>0.54838709677419351</v>
      </c>
      <c r="E14" s="5">
        <v>0.16129032258064516</v>
      </c>
      <c r="F14" s="18">
        <v>0.20161290322580644</v>
      </c>
      <c r="G14" s="8">
        <v>0</v>
      </c>
    </row>
    <row r="15" spans="2:7" ht="48" x14ac:dyDescent="0.25">
      <c r="B15" s="22" t="s">
        <v>65</v>
      </c>
      <c r="C15" s="5">
        <v>2.4193548387096774E-2</v>
      </c>
      <c r="D15" s="5">
        <v>0.20967741935483872</v>
      </c>
      <c r="E15" s="5">
        <v>0.16129032258064516</v>
      </c>
      <c r="F15" s="18">
        <v>0.50806451612903225</v>
      </c>
      <c r="G15" s="8">
        <v>9.6774193548387094E-2</v>
      </c>
    </row>
    <row r="16" spans="2:7" ht="48" x14ac:dyDescent="0.25">
      <c r="B16" s="22" t="s">
        <v>66</v>
      </c>
      <c r="C16" s="5">
        <v>6.4516129032258063E-2</v>
      </c>
      <c r="D16" s="5">
        <v>0.24193548387096775</v>
      </c>
      <c r="E16" s="5">
        <v>0.17741935483870969</v>
      </c>
      <c r="F16" s="18">
        <v>0.45161290322580644</v>
      </c>
      <c r="G16" s="8">
        <v>6.4516129032258063E-2</v>
      </c>
    </row>
    <row r="17" spans="2:7" ht="48" x14ac:dyDescent="0.25">
      <c r="B17" s="22" t="s">
        <v>67</v>
      </c>
      <c r="C17" s="5">
        <v>0.24193548387096775</v>
      </c>
      <c r="D17" s="5">
        <v>0.25806451612903225</v>
      </c>
      <c r="E17" s="5">
        <v>0.23387096774193547</v>
      </c>
      <c r="F17" s="18">
        <v>0.14516129032258066</v>
      </c>
      <c r="G17" s="8">
        <v>0.12096774193548387</v>
      </c>
    </row>
    <row r="18" spans="2:7" ht="48" x14ac:dyDescent="0.25">
      <c r="B18" s="22" t="s">
        <v>68</v>
      </c>
      <c r="C18" s="5">
        <v>0.38709677419354838</v>
      </c>
      <c r="D18" s="5">
        <v>0.38709677419354838</v>
      </c>
      <c r="E18" s="5">
        <v>5.6451612903225805E-2</v>
      </c>
      <c r="F18" s="18">
        <v>0.12903225806451613</v>
      </c>
      <c r="G18" s="8">
        <v>4.0322580645161289E-2</v>
      </c>
    </row>
    <row r="19" spans="2:7" ht="48" x14ac:dyDescent="0.25">
      <c r="B19" s="22" t="s">
        <v>69</v>
      </c>
      <c r="C19" s="5">
        <v>0.12903225806451613</v>
      </c>
      <c r="D19" s="5">
        <v>0.56451612903225812</v>
      </c>
      <c r="E19" s="5">
        <v>0.18548387096774194</v>
      </c>
      <c r="F19" s="18">
        <v>0.10483870967741936</v>
      </c>
      <c r="G19" s="8">
        <v>1.6129032258064516E-2</v>
      </c>
    </row>
    <row r="20" spans="2:7" ht="48" x14ac:dyDescent="0.25">
      <c r="B20" s="22" t="s">
        <v>70</v>
      </c>
      <c r="C20" s="5">
        <v>5.6451612903225805E-2</v>
      </c>
      <c r="D20" s="5">
        <v>0.5</v>
      </c>
      <c r="E20" s="5">
        <v>9.6774193548387094E-2</v>
      </c>
      <c r="F20" s="18">
        <v>0.29838709677419356</v>
      </c>
      <c r="G20" s="8">
        <v>4.8387096774193547E-2</v>
      </c>
    </row>
    <row r="21" spans="2:7" ht="48" x14ac:dyDescent="0.25">
      <c r="B21" s="24" t="s">
        <v>71</v>
      </c>
      <c r="C21" s="6">
        <v>0.10483870967741936</v>
      </c>
      <c r="D21" s="6">
        <v>0.45161290322580644</v>
      </c>
      <c r="E21" s="6">
        <v>0.2661290322580645</v>
      </c>
      <c r="F21" s="19">
        <v>0.16935483870967741</v>
      </c>
      <c r="G21" s="9">
        <v>8.0645161290322578E-3</v>
      </c>
    </row>
    <row r="22" spans="2:7" ht="48" x14ac:dyDescent="0.25">
      <c r="B22" s="4" t="s">
        <v>72</v>
      </c>
      <c r="C22" s="7">
        <v>0.39516129032258063</v>
      </c>
      <c r="D22" s="7">
        <v>0.45967741935483869</v>
      </c>
      <c r="E22" s="7">
        <v>7.2580645161290328E-2</v>
      </c>
      <c r="F22" s="20">
        <v>4.8387096774193547E-2</v>
      </c>
      <c r="G22" s="10">
        <v>2.4193548387096774E-2</v>
      </c>
    </row>
    <row r="26" spans="2:7" ht="24" x14ac:dyDescent="0.25">
      <c r="B26" s="28" t="s">
        <v>220</v>
      </c>
      <c r="C26" s="30" t="s">
        <v>50</v>
      </c>
      <c r="D26" s="30" t="s">
        <v>51</v>
      </c>
      <c r="E26" s="30" t="s">
        <v>18</v>
      </c>
      <c r="F26" s="29" t="s">
        <v>52</v>
      </c>
      <c r="G26" s="27" t="s">
        <v>53</v>
      </c>
    </row>
    <row r="27" spans="2:7" ht="48" x14ac:dyDescent="0.25">
      <c r="B27" s="22" t="s">
        <v>49</v>
      </c>
      <c r="C27" s="5">
        <v>0.75</v>
      </c>
      <c r="D27" s="5">
        <v>0.2</v>
      </c>
      <c r="E27" s="5">
        <v>0.05</v>
      </c>
      <c r="F27" s="18">
        <v>0</v>
      </c>
      <c r="G27" s="8">
        <v>0</v>
      </c>
    </row>
    <row r="28" spans="2:7" ht="48" x14ac:dyDescent="0.25">
      <c r="B28" s="22" t="s">
        <v>54</v>
      </c>
      <c r="C28" s="5">
        <v>0.05</v>
      </c>
      <c r="D28" s="5">
        <v>0.15</v>
      </c>
      <c r="E28" s="5">
        <v>0.2</v>
      </c>
      <c r="F28" s="18">
        <v>0.45</v>
      </c>
      <c r="G28" s="8">
        <v>0.15</v>
      </c>
    </row>
    <row r="29" spans="2:7" ht="48" x14ac:dyDescent="0.25">
      <c r="B29" s="22" t="s">
        <v>55</v>
      </c>
      <c r="C29" s="5">
        <v>0.45</v>
      </c>
      <c r="D29" s="5">
        <v>0.5</v>
      </c>
      <c r="E29" s="5">
        <v>0.05</v>
      </c>
      <c r="F29" s="18">
        <v>0</v>
      </c>
      <c r="G29" s="8">
        <v>0</v>
      </c>
    </row>
    <row r="30" spans="2:7" ht="48" x14ac:dyDescent="0.25">
      <c r="B30" s="22" t="s">
        <v>56</v>
      </c>
      <c r="C30" s="5">
        <v>0.2</v>
      </c>
      <c r="D30" s="5">
        <v>0.7</v>
      </c>
      <c r="E30" s="5">
        <v>0.1</v>
      </c>
      <c r="F30" s="18">
        <v>0</v>
      </c>
      <c r="G30" s="8">
        <v>0</v>
      </c>
    </row>
    <row r="31" spans="2:7" ht="48" x14ac:dyDescent="0.25">
      <c r="B31" s="22" t="s">
        <v>57</v>
      </c>
      <c r="C31" s="5">
        <v>0.4</v>
      </c>
      <c r="D31" s="5">
        <v>0.4</v>
      </c>
      <c r="E31" s="5">
        <v>0.1</v>
      </c>
      <c r="F31" s="18">
        <v>0.05</v>
      </c>
      <c r="G31" s="8">
        <v>0.05</v>
      </c>
    </row>
    <row r="32" spans="2:7" ht="48" x14ac:dyDescent="0.25">
      <c r="B32" s="22" t="s">
        <v>58</v>
      </c>
      <c r="C32" s="5">
        <v>0.65</v>
      </c>
      <c r="D32" s="5">
        <v>0.3</v>
      </c>
      <c r="E32" s="5">
        <v>0.05</v>
      </c>
      <c r="F32" s="18">
        <v>0</v>
      </c>
      <c r="G32" s="8">
        <v>0</v>
      </c>
    </row>
    <row r="33" spans="2:7" ht="48" x14ac:dyDescent="0.25">
      <c r="B33" s="22" t="s">
        <v>59</v>
      </c>
      <c r="C33" s="5">
        <v>0.35</v>
      </c>
      <c r="D33" s="5">
        <v>0.55000000000000004</v>
      </c>
      <c r="E33" s="5">
        <v>0.05</v>
      </c>
      <c r="F33" s="18">
        <v>0.05</v>
      </c>
      <c r="G33" s="8">
        <v>0</v>
      </c>
    </row>
    <row r="34" spans="2:7" ht="48" x14ac:dyDescent="0.25">
      <c r="B34" s="22" t="s">
        <v>60</v>
      </c>
      <c r="C34" s="5">
        <v>0.3</v>
      </c>
      <c r="D34" s="5">
        <v>0.6</v>
      </c>
      <c r="E34" s="5">
        <v>0.1</v>
      </c>
      <c r="F34" s="18">
        <v>0</v>
      </c>
      <c r="G34" s="8">
        <v>0</v>
      </c>
    </row>
    <row r="35" spans="2:7" ht="48" x14ac:dyDescent="0.25">
      <c r="B35" s="22" t="s">
        <v>61</v>
      </c>
      <c r="C35" s="5">
        <v>0.55000000000000004</v>
      </c>
      <c r="D35" s="5">
        <v>0.35</v>
      </c>
      <c r="E35" s="5">
        <v>0.1</v>
      </c>
      <c r="F35" s="18">
        <v>0</v>
      </c>
      <c r="G35" s="8">
        <v>0</v>
      </c>
    </row>
    <row r="36" spans="2:7" ht="48" x14ac:dyDescent="0.25">
      <c r="B36" s="22" t="s">
        <v>62</v>
      </c>
      <c r="C36" s="5">
        <v>0.4</v>
      </c>
      <c r="D36" s="5">
        <v>0.5</v>
      </c>
      <c r="E36" s="5">
        <v>0.1</v>
      </c>
      <c r="F36" s="18">
        <v>0</v>
      </c>
      <c r="G36" s="8">
        <v>0</v>
      </c>
    </row>
    <row r="37" spans="2:7" ht="48" x14ac:dyDescent="0.25">
      <c r="B37" s="22" t="s">
        <v>63</v>
      </c>
      <c r="C37" s="5">
        <v>0</v>
      </c>
      <c r="D37" s="5">
        <v>0.05</v>
      </c>
      <c r="E37" s="5">
        <v>0.45</v>
      </c>
      <c r="F37" s="18">
        <v>0.35</v>
      </c>
      <c r="G37" s="8">
        <v>0.15</v>
      </c>
    </row>
    <row r="38" spans="2:7" ht="48" x14ac:dyDescent="0.25">
      <c r="B38" s="22" t="s">
        <v>64</v>
      </c>
      <c r="C38" s="5">
        <v>0.1</v>
      </c>
      <c r="D38" s="5">
        <v>0.85</v>
      </c>
      <c r="E38" s="5">
        <v>0</v>
      </c>
      <c r="F38" s="18">
        <v>0.05</v>
      </c>
      <c r="G38" s="8">
        <v>0</v>
      </c>
    </row>
    <row r="39" spans="2:7" ht="48" x14ac:dyDescent="0.25">
      <c r="B39" s="22" t="s">
        <v>65</v>
      </c>
      <c r="C39" s="5">
        <v>0.05</v>
      </c>
      <c r="D39" s="5">
        <v>0.05</v>
      </c>
      <c r="E39" s="5">
        <v>0.25</v>
      </c>
      <c r="F39" s="18">
        <v>0.55000000000000004</v>
      </c>
      <c r="G39" s="8">
        <v>0.1</v>
      </c>
    </row>
    <row r="40" spans="2:7" ht="48" x14ac:dyDescent="0.25">
      <c r="B40" s="22" t="s">
        <v>66</v>
      </c>
      <c r="C40" s="5">
        <v>0.2</v>
      </c>
      <c r="D40" s="5">
        <v>0.45</v>
      </c>
      <c r="E40" s="5">
        <v>0.2</v>
      </c>
      <c r="F40" s="18">
        <v>0.15</v>
      </c>
      <c r="G40" s="8">
        <v>0</v>
      </c>
    </row>
    <row r="41" spans="2:7" ht="48" x14ac:dyDescent="0.25">
      <c r="B41" s="22" t="s">
        <v>67</v>
      </c>
      <c r="C41" s="5">
        <v>0.2</v>
      </c>
      <c r="D41" s="5">
        <v>0.2</v>
      </c>
      <c r="E41" s="5">
        <v>0.35</v>
      </c>
      <c r="F41" s="18">
        <v>0.25</v>
      </c>
      <c r="G41" s="8">
        <v>0</v>
      </c>
    </row>
    <row r="42" spans="2:7" ht="48" x14ac:dyDescent="0.25">
      <c r="B42" s="22" t="s">
        <v>68</v>
      </c>
      <c r="C42" s="5">
        <v>0.6</v>
      </c>
      <c r="D42" s="5">
        <v>0.4</v>
      </c>
      <c r="E42" s="5">
        <v>0</v>
      </c>
      <c r="F42" s="18">
        <v>0</v>
      </c>
      <c r="G42" s="8">
        <v>0</v>
      </c>
    </row>
    <row r="43" spans="2:7" ht="48" x14ac:dyDescent="0.25">
      <c r="B43" s="22" t="s">
        <v>69</v>
      </c>
      <c r="C43" s="5">
        <v>0.1</v>
      </c>
      <c r="D43" s="5">
        <v>0.6</v>
      </c>
      <c r="E43" s="5">
        <v>0.25</v>
      </c>
      <c r="F43" s="18">
        <v>0.05</v>
      </c>
      <c r="G43" s="8">
        <v>0</v>
      </c>
    </row>
    <row r="44" spans="2:7" ht="48" x14ac:dyDescent="0.25">
      <c r="B44" s="22" t="s">
        <v>70</v>
      </c>
      <c r="C44" s="5">
        <v>0.05</v>
      </c>
      <c r="D44" s="5">
        <v>0.75</v>
      </c>
      <c r="E44" s="5">
        <v>0</v>
      </c>
      <c r="F44" s="18">
        <v>0.2</v>
      </c>
      <c r="G44" s="8">
        <v>0</v>
      </c>
    </row>
    <row r="45" spans="2:7" ht="48" x14ac:dyDescent="0.25">
      <c r="B45" s="24" t="s">
        <v>71</v>
      </c>
      <c r="C45" s="6">
        <v>0.25</v>
      </c>
      <c r="D45" s="6">
        <v>0.55000000000000004</v>
      </c>
      <c r="E45" s="6">
        <v>0.1</v>
      </c>
      <c r="F45" s="19">
        <v>0.1</v>
      </c>
      <c r="G45" s="9">
        <v>0</v>
      </c>
    </row>
    <row r="46" spans="2:7" ht="48" x14ac:dyDescent="0.25">
      <c r="B46" s="4" t="s">
        <v>72</v>
      </c>
      <c r="C46" s="7">
        <v>0.4</v>
      </c>
      <c r="D46" s="7">
        <v>0.6</v>
      </c>
      <c r="E46" s="7">
        <v>0</v>
      </c>
      <c r="F46" s="20">
        <v>0</v>
      </c>
      <c r="G46" s="10">
        <v>0</v>
      </c>
    </row>
    <row r="50" spans="2:7" ht="24" x14ac:dyDescent="0.25">
      <c r="B50" s="28" t="s">
        <v>223</v>
      </c>
      <c r="C50" s="30" t="s">
        <v>50</v>
      </c>
      <c r="D50" s="30" t="s">
        <v>51</v>
      </c>
      <c r="E50" s="30" t="s">
        <v>18</v>
      </c>
      <c r="F50" s="29" t="s">
        <v>52</v>
      </c>
      <c r="G50" s="27" t="s">
        <v>53</v>
      </c>
    </row>
    <row r="51" spans="2:7" ht="48" x14ac:dyDescent="0.25">
      <c r="B51" s="22" t="s">
        <v>49</v>
      </c>
      <c r="C51" s="5">
        <v>0.55555555555555558</v>
      </c>
      <c r="D51" s="5">
        <v>0.3611111111111111</v>
      </c>
      <c r="E51" s="5">
        <v>8.3333333333333329E-2</v>
      </c>
      <c r="F51" s="18">
        <v>0</v>
      </c>
      <c r="G51" s="8">
        <v>0</v>
      </c>
    </row>
    <row r="52" spans="2:7" ht="48" x14ac:dyDescent="0.25">
      <c r="B52" s="22" t="s">
        <v>54</v>
      </c>
      <c r="C52" s="5">
        <v>5.5555555555555552E-2</v>
      </c>
      <c r="D52" s="5">
        <v>0.44444444444444442</v>
      </c>
      <c r="E52" s="5">
        <v>0.1388888888888889</v>
      </c>
      <c r="F52" s="18">
        <v>0.27777777777777779</v>
      </c>
      <c r="G52" s="8">
        <v>8.3333333333333329E-2</v>
      </c>
    </row>
    <row r="53" spans="2:7" ht="48" x14ac:dyDescent="0.25">
      <c r="B53" s="22" t="s">
        <v>55</v>
      </c>
      <c r="C53" s="5">
        <v>0.16666666666666666</v>
      </c>
      <c r="D53" s="5">
        <v>0.61111111111111116</v>
      </c>
      <c r="E53" s="5">
        <v>0.1388888888888889</v>
      </c>
      <c r="F53" s="18">
        <v>8.3333333333333329E-2</v>
      </c>
      <c r="G53" s="8">
        <v>0</v>
      </c>
    </row>
    <row r="54" spans="2:7" ht="48" x14ac:dyDescent="0.25">
      <c r="B54" s="22" t="s">
        <v>56</v>
      </c>
      <c r="C54" s="5">
        <v>2.7777777777777776E-2</v>
      </c>
      <c r="D54" s="5">
        <v>0.5</v>
      </c>
      <c r="E54" s="5">
        <v>0.1388888888888889</v>
      </c>
      <c r="F54" s="18">
        <v>0.33333333333333331</v>
      </c>
      <c r="G54" s="8">
        <v>0</v>
      </c>
    </row>
    <row r="55" spans="2:7" ht="48" x14ac:dyDescent="0.25">
      <c r="B55" s="22" t="s">
        <v>57</v>
      </c>
      <c r="C55" s="5">
        <v>0.30555555555555558</v>
      </c>
      <c r="D55" s="5">
        <v>0.5</v>
      </c>
      <c r="E55" s="5">
        <v>5.5555555555555552E-2</v>
      </c>
      <c r="F55" s="18">
        <v>0.1388888888888889</v>
      </c>
      <c r="G55" s="8">
        <v>0</v>
      </c>
    </row>
    <row r="56" spans="2:7" ht="48" x14ac:dyDescent="0.25">
      <c r="B56" s="22" t="s">
        <v>58</v>
      </c>
      <c r="C56" s="5">
        <v>0.47222222222222221</v>
      </c>
      <c r="D56" s="5">
        <v>0.5</v>
      </c>
      <c r="E56" s="5">
        <v>2.7777777777777776E-2</v>
      </c>
      <c r="F56" s="18">
        <v>0</v>
      </c>
      <c r="G56" s="8">
        <v>0</v>
      </c>
    </row>
    <row r="57" spans="2:7" ht="48" x14ac:dyDescent="0.25">
      <c r="B57" s="22" t="s">
        <v>59</v>
      </c>
      <c r="C57" s="5">
        <v>0.1388888888888889</v>
      </c>
      <c r="D57" s="5">
        <v>0.66666666666666663</v>
      </c>
      <c r="E57" s="5">
        <v>5.5555555555555552E-2</v>
      </c>
      <c r="F57" s="18">
        <v>8.3333333333333329E-2</v>
      </c>
      <c r="G57" s="8">
        <v>5.5555555555555552E-2</v>
      </c>
    </row>
    <row r="58" spans="2:7" ht="48" x14ac:dyDescent="0.25">
      <c r="B58" s="22" t="s">
        <v>60</v>
      </c>
      <c r="C58" s="5">
        <v>0.16666666666666666</v>
      </c>
      <c r="D58" s="5">
        <v>0.66666666666666663</v>
      </c>
      <c r="E58" s="5">
        <v>8.3333333333333329E-2</v>
      </c>
      <c r="F58" s="18">
        <v>8.3333333333333329E-2</v>
      </c>
      <c r="G58" s="8">
        <v>0</v>
      </c>
    </row>
    <row r="59" spans="2:7" ht="48" x14ac:dyDescent="0.25">
      <c r="B59" s="22" t="s">
        <v>61</v>
      </c>
      <c r="C59" s="5">
        <v>0.19444444444444445</v>
      </c>
      <c r="D59" s="5">
        <v>0.61111111111111116</v>
      </c>
      <c r="E59" s="5">
        <v>0.1111111111111111</v>
      </c>
      <c r="F59" s="18">
        <v>8.3333333333333329E-2</v>
      </c>
      <c r="G59" s="8">
        <v>0</v>
      </c>
    </row>
    <row r="60" spans="2:7" ht="48" x14ac:dyDescent="0.25">
      <c r="B60" s="22" t="s">
        <v>62</v>
      </c>
      <c r="C60" s="5">
        <v>0.27777777777777779</v>
      </c>
      <c r="D60" s="5">
        <v>0.47222222222222221</v>
      </c>
      <c r="E60" s="5">
        <v>0.1111111111111111</v>
      </c>
      <c r="F60" s="18">
        <v>0.1388888888888889</v>
      </c>
      <c r="G60" s="8">
        <v>0</v>
      </c>
    </row>
    <row r="61" spans="2:7" ht="48" x14ac:dyDescent="0.25">
      <c r="B61" s="22" t="s">
        <v>63</v>
      </c>
      <c r="C61" s="5">
        <v>2.7777777777777776E-2</v>
      </c>
      <c r="D61" s="5">
        <v>0.25</v>
      </c>
      <c r="E61" s="5">
        <v>0.27777777777777779</v>
      </c>
      <c r="F61" s="18">
        <v>0.33333333333333331</v>
      </c>
      <c r="G61" s="8">
        <v>0.1111111111111111</v>
      </c>
    </row>
    <row r="62" spans="2:7" ht="48" x14ac:dyDescent="0.25">
      <c r="B62" s="22" t="s">
        <v>64</v>
      </c>
      <c r="C62" s="5">
        <v>5.5555555555555552E-2</v>
      </c>
      <c r="D62" s="5">
        <v>0.55555555555555558</v>
      </c>
      <c r="E62" s="5">
        <v>0.19444444444444445</v>
      </c>
      <c r="F62" s="18">
        <v>0.19444444444444445</v>
      </c>
      <c r="G62" s="8">
        <v>0</v>
      </c>
    </row>
    <row r="63" spans="2:7" ht="48" x14ac:dyDescent="0.25">
      <c r="B63" s="22" t="s">
        <v>65</v>
      </c>
      <c r="C63" s="5">
        <v>5.5555555555555552E-2</v>
      </c>
      <c r="D63" s="5">
        <v>0.3611111111111111</v>
      </c>
      <c r="E63" s="5">
        <v>5.5555555555555552E-2</v>
      </c>
      <c r="F63" s="18">
        <v>0.5</v>
      </c>
      <c r="G63" s="8">
        <v>2.7777777777777776E-2</v>
      </c>
    </row>
    <row r="64" spans="2:7" ht="48" x14ac:dyDescent="0.25">
      <c r="B64" s="22" t="s">
        <v>66</v>
      </c>
      <c r="C64" s="5">
        <v>8.3333333333333329E-2</v>
      </c>
      <c r="D64" s="5">
        <v>0.25</v>
      </c>
      <c r="E64" s="5">
        <v>0.1388888888888889</v>
      </c>
      <c r="F64" s="18">
        <v>0.52777777777777779</v>
      </c>
      <c r="G64" s="8">
        <v>0</v>
      </c>
    </row>
    <row r="65" spans="2:7" ht="48" x14ac:dyDescent="0.25">
      <c r="B65" s="22" t="s">
        <v>67</v>
      </c>
      <c r="C65" s="5">
        <v>0.30555555555555558</v>
      </c>
      <c r="D65" s="5">
        <v>0.47222222222222221</v>
      </c>
      <c r="E65" s="5">
        <v>0.19444444444444445</v>
      </c>
      <c r="F65" s="18">
        <v>2.7777777777777776E-2</v>
      </c>
      <c r="G65" s="8">
        <v>0</v>
      </c>
    </row>
    <row r="66" spans="2:7" ht="48" x14ac:dyDescent="0.25">
      <c r="B66" s="22" t="s">
        <v>68</v>
      </c>
      <c r="C66" s="5">
        <v>0.3888888888888889</v>
      </c>
      <c r="D66" s="5">
        <v>0.33333333333333331</v>
      </c>
      <c r="E66" s="5">
        <v>0</v>
      </c>
      <c r="F66" s="18">
        <v>0.22222222222222221</v>
      </c>
      <c r="G66" s="8">
        <v>5.5555555555555552E-2</v>
      </c>
    </row>
    <row r="67" spans="2:7" ht="48" x14ac:dyDescent="0.25">
      <c r="B67" s="22" t="s">
        <v>69</v>
      </c>
      <c r="C67" s="5">
        <v>0.1388888888888889</v>
      </c>
      <c r="D67" s="5">
        <v>0.5</v>
      </c>
      <c r="E67" s="5">
        <v>0.19444444444444445</v>
      </c>
      <c r="F67" s="18">
        <v>0.1388888888888889</v>
      </c>
      <c r="G67" s="8">
        <v>2.7777777777777776E-2</v>
      </c>
    </row>
    <row r="68" spans="2:7" ht="48" x14ac:dyDescent="0.25">
      <c r="B68" s="22" t="s">
        <v>70</v>
      </c>
      <c r="C68" s="5">
        <v>8.3333333333333329E-2</v>
      </c>
      <c r="D68" s="5">
        <v>0.58333333333333337</v>
      </c>
      <c r="E68" s="5">
        <v>5.5555555555555552E-2</v>
      </c>
      <c r="F68" s="18">
        <v>0.25</v>
      </c>
      <c r="G68" s="8">
        <v>2.7777777777777776E-2</v>
      </c>
    </row>
    <row r="69" spans="2:7" ht="48" x14ac:dyDescent="0.25">
      <c r="B69" s="24" t="s">
        <v>71</v>
      </c>
      <c r="C69" s="6">
        <v>5.5555555555555552E-2</v>
      </c>
      <c r="D69" s="6">
        <v>0.25</v>
      </c>
      <c r="E69" s="6">
        <v>0.3888888888888889</v>
      </c>
      <c r="F69" s="19">
        <v>0.30555555555555558</v>
      </c>
      <c r="G69" s="9">
        <v>0</v>
      </c>
    </row>
    <row r="70" spans="2:7" ht="48" x14ac:dyDescent="0.25">
      <c r="B70" s="4" t="s">
        <v>72</v>
      </c>
      <c r="C70" s="7">
        <v>0.5</v>
      </c>
      <c r="D70" s="7">
        <v>0.5</v>
      </c>
      <c r="E70" s="7">
        <v>0</v>
      </c>
      <c r="F70" s="20">
        <v>0</v>
      </c>
      <c r="G70" s="10">
        <v>0</v>
      </c>
    </row>
    <row r="74" spans="2:7" ht="24" x14ac:dyDescent="0.25">
      <c r="B74" s="28" t="s">
        <v>222</v>
      </c>
      <c r="C74" s="30" t="s">
        <v>50</v>
      </c>
      <c r="D74" s="30" t="s">
        <v>51</v>
      </c>
      <c r="E74" s="30" t="s">
        <v>18</v>
      </c>
      <c r="F74" s="29" t="s">
        <v>52</v>
      </c>
      <c r="G74" s="27" t="s">
        <v>53</v>
      </c>
    </row>
    <row r="75" spans="2:7" ht="48" x14ac:dyDescent="0.25">
      <c r="B75" s="22" t="s">
        <v>49</v>
      </c>
      <c r="C75" s="5">
        <v>0.3</v>
      </c>
      <c r="D75" s="5">
        <v>0.7</v>
      </c>
      <c r="E75" s="5">
        <v>0</v>
      </c>
      <c r="F75" s="18">
        <v>0</v>
      </c>
      <c r="G75" s="8">
        <v>0</v>
      </c>
    </row>
    <row r="76" spans="2:7" ht="48" x14ac:dyDescent="0.25">
      <c r="B76" s="22" t="s">
        <v>54</v>
      </c>
      <c r="C76" s="5">
        <v>0</v>
      </c>
      <c r="D76" s="5">
        <v>0.16666666666666666</v>
      </c>
      <c r="E76" s="5">
        <v>0.1</v>
      </c>
      <c r="F76" s="18">
        <v>0.6</v>
      </c>
      <c r="G76" s="8">
        <v>0.13333333333333333</v>
      </c>
    </row>
    <row r="77" spans="2:7" ht="48" x14ac:dyDescent="0.25">
      <c r="B77" s="22" t="s">
        <v>55</v>
      </c>
      <c r="C77" s="5">
        <v>0.13333333333333333</v>
      </c>
      <c r="D77" s="5">
        <v>0.7</v>
      </c>
      <c r="E77" s="5">
        <v>6.6666666666666666E-2</v>
      </c>
      <c r="F77" s="18">
        <v>0.1</v>
      </c>
      <c r="G77" s="8">
        <v>0</v>
      </c>
    </row>
    <row r="78" spans="2:7" ht="48" x14ac:dyDescent="0.25">
      <c r="B78" s="22" t="s">
        <v>56</v>
      </c>
      <c r="C78" s="5">
        <v>0</v>
      </c>
      <c r="D78" s="5">
        <v>0.26666666666666666</v>
      </c>
      <c r="E78" s="5">
        <v>6.6666666666666666E-2</v>
      </c>
      <c r="F78" s="18">
        <v>0.6</v>
      </c>
      <c r="G78" s="8">
        <v>6.6666666666666666E-2</v>
      </c>
    </row>
    <row r="79" spans="2:7" ht="48" x14ac:dyDescent="0.25">
      <c r="B79" s="22" t="s">
        <v>57</v>
      </c>
      <c r="C79" s="5">
        <v>0.13333333333333333</v>
      </c>
      <c r="D79" s="5">
        <v>0.53333333333333333</v>
      </c>
      <c r="E79" s="5">
        <v>0.13333333333333333</v>
      </c>
      <c r="F79" s="18">
        <v>0.16666666666666666</v>
      </c>
      <c r="G79" s="8">
        <v>3.3333333333333333E-2</v>
      </c>
    </row>
    <row r="80" spans="2:7" ht="48" x14ac:dyDescent="0.25">
      <c r="B80" s="22" t="s">
        <v>58</v>
      </c>
      <c r="C80" s="5">
        <v>0.6</v>
      </c>
      <c r="D80" s="5">
        <v>0.4</v>
      </c>
      <c r="E80" s="5">
        <v>0</v>
      </c>
      <c r="F80" s="18">
        <v>0</v>
      </c>
      <c r="G80" s="8">
        <v>0</v>
      </c>
    </row>
    <row r="81" spans="2:7" ht="48" x14ac:dyDescent="0.25">
      <c r="B81" s="22" t="s">
        <v>59</v>
      </c>
      <c r="C81" s="5">
        <v>0.3</v>
      </c>
      <c r="D81" s="5">
        <v>0.66666666666666663</v>
      </c>
      <c r="E81" s="5">
        <v>0</v>
      </c>
      <c r="F81" s="18">
        <v>3.3333333333333333E-2</v>
      </c>
      <c r="G81" s="8">
        <v>0</v>
      </c>
    </row>
    <row r="82" spans="2:7" ht="48" x14ac:dyDescent="0.25">
      <c r="B82" s="22" t="s">
        <v>60</v>
      </c>
      <c r="C82" s="5">
        <v>6.6666666666666666E-2</v>
      </c>
      <c r="D82" s="5">
        <v>0.5</v>
      </c>
      <c r="E82" s="5">
        <v>0.2</v>
      </c>
      <c r="F82" s="18">
        <v>0.2</v>
      </c>
      <c r="G82" s="8">
        <v>3.3333333333333333E-2</v>
      </c>
    </row>
    <row r="83" spans="2:7" ht="48" x14ac:dyDescent="0.25">
      <c r="B83" s="22" t="s">
        <v>61</v>
      </c>
      <c r="C83" s="5">
        <v>0.23333333333333334</v>
      </c>
      <c r="D83" s="5">
        <v>0.7</v>
      </c>
      <c r="E83" s="5">
        <v>6.6666666666666666E-2</v>
      </c>
      <c r="F83" s="18">
        <v>0</v>
      </c>
      <c r="G83" s="8">
        <v>0</v>
      </c>
    </row>
    <row r="84" spans="2:7" ht="48" x14ac:dyDescent="0.25">
      <c r="B84" s="22" t="s">
        <v>62</v>
      </c>
      <c r="C84" s="5">
        <v>0.33333333333333331</v>
      </c>
      <c r="D84" s="5">
        <v>0.6333333333333333</v>
      </c>
      <c r="E84" s="5">
        <v>3.3333333333333333E-2</v>
      </c>
      <c r="F84" s="18">
        <v>0</v>
      </c>
      <c r="G84" s="8">
        <v>0</v>
      </c>
    </row>
    <row r="85" spans="2:7" ht="48" x14ac:dyDescent="0.25">
      <c r="B85" s="22" t="s">
        <v>63</v>
      </c>
      <c r="C85" s="5">
        <v>0</v>
      </c>
      <c r="D85" s="5">
        <v>0.1</v>
      </c>
      <c r="E85" s="5">
        <v>0.26666666666666666</v>
      </c>
      <c r="F85" s="18">
        <v>0.6</v>
      </c>
      <c r="G85" s="8">
        <v>3.3333333333333333E-2</v>
      </c>
    </row>
    <row r="86" spans="2:7" ht="48" x14ac:dyDescent="0.25">
      <c r="B86" s="22" t="s">
        <v>64</v>
      </c>
      <c r="C86" s="5">
        <v>6.6666666666666666E-2</v>
      </c>
      <c r="D86" s="5">
        <v>0.66666666666666663</v>
      </c>
      <c r="E86" s="5">
        <v>0.1</v>
      </c>
      <c r="F86" s="18">
        <v>0.16666666666666666</v>
      </c>
      <c r="G86" s="8">
        <v>0</v>
      </c>
    </row>
    <row r="87" spans="2:7" ht="48" x14ac:dyDescent="0.25">
      <c r="B87" s="22" t="s">
        <v>65</v>
      </c>
      <c r="C87" s="5">
        <v>0</v>
      </c>
      <c r="D87" s="5">
        <v>6.6666666666666666E-2</v>
      </c>
      <c r="E87" s="5">
        <v>0.13333333333333333</v>
      </c>
      <c r="F87" s="18">
        <v>0.6333333333333333</v>
      </c>
      <c r="G87" s="8">
        <v>0.16666666666666666</v>
      </c>
    </row>
    <row r="88" spans="2:7" ht="48" x14ac:dyDescent="0.25">
      <c r="B88" s="22" t="s">
        <v>66</v>
      </c>
      <c r="C88" s="5">
        <v>0</v>
      </c>
      <c r="D88" s="5">
        <v>0.16666666666666666</v>
      </c>
      <c r="E88" s="5">
        <v>0.1</v>
      </c>
      <c r="F88" s="18">
        <v>0.5</v>
      </c>
      <c r="G88" s="8">
        <v>0.23333333333333334</v>
      </c>
    </row>
    <row r="89" spans="2:7" ht="48" x14ac:dyDescent="0.25">
      <c r="B89" s="22" t="s">
        <v>67</v>
      </c>
      <c r="C89" s="5">
        <v>0</v>
      </c>
      <c r="D89" s="5">
        <v>0.1</v>
      </c>
      <c r="E89" s="5">
        <v>0.2</v>
      </c>
      <c r="F89" s="18">
        <v>0.26666666666666666</v>
      </c>
      <c r="G89" s="8">
        <v>0.43333333333333335</v>
      </c>
    </row>
    <row r="90" spans="2:7" ht="48" x14ac:dyDescent="0.25">
      <c r="B90" s="22" t="s">
        <v>68</v>
      </c>
      <c r="C90" s="5">
        <v>0.46666666666666667</v>
      </c>
      <c r="D90" s="5">
        <v>0.4</v>
      </c>
      <c r="E90" s="5">
        <v>6.6666666666666666E-2</v>
      </c>
      <c r="F90" s="18">
        <v>3.3333333333333333E-2</v>
      </c>
      <c r="G90" s="8">
        <v>3.3333333333333333E-2</v>
      </c>
    </row>
    <row r="91" spans="2:7" ht="48" x14ac:dyDescent="0.25">
      <c r="B91" s="22" t="s">
        <v>69</v>
      </c>
      <c r="C91" s="5">
        <v>3.3333333333333333E-2</v>
      </c>
      <c r="D91" s="5">
        <v>0.6333333333333333</v>
      </c>
      <c r="E91" s="5">
        <v>0.16666666666666666</v>
      </c>
      <c r="F91" s="18">
        <v>0.13333333333333333</v>
      </c>
      <c r="G91" s="8">
        <v>3.3333333333333333E-2</v>
      </c>
    </row>
    <row r="92" spans="2:7" ht="48" x14ac:dyDescent="0.25">
      <c r="B92" s="22" t="s">
        <v>70</v>
      </c>
      <c r="C92" s="5">
        <v>0</v>
      </c>
      <c r="D92" s="5">
        <v>0.33333333333333331</v>
      </c>
      <c r="E92" s="5">
        <v>0.13333333333333333</v>
      </c>
      <c r="F92" s="18">
        <v>0.46666666666666667</v>
      </c>
      <c r="G92" s="8">
        <v>6.6666666666666666E-2</v>
      </c>
    </row>
    <row r="93" spans="2:7" ht="48" x14ac:dyDescent="0.25">
      <c r="B93" s="24" t="s">
        <v>71</v>
      </c>
      <c r="C93" s="6">
        <v>0.1</v>
      </c>
      <c r="D93" s="6">
        <v>0.5</v>
      </c>
      <c r="E93" s="6">
        <v>0.26666666666666666</v>
      </c>
      <c r="F93" s="19">
        <v>0.13333333333333333</v>
      </c>
      <c r="G93" s="9">
        <v>0</v>
      </c>
    </row>
    <row r="94" spans="2:7" ht="48" x14ac:dyDescent="0.25">
      <c r="B94" s="4" t="s">
        <v>72</v>
      </c>
      <c r="C94" s="7">
        <v>3.3333333333333333E-2</v>
      </c>
      <c r="D94" s="7">
        <v>0.5</v>
      </c>
      <c r="E94" s="7">
        <v>0.2</v>
      </c>
      <c r="F94" s="20">
        <v>0.2</v>
      </c>
      <c r="G94" s="10">
        <v>6.6666666666666666E-2</v>
      </c>
    </row>
    <row r="98" spans="2:7" ht="24" x14ac:dyDescent="0.25">
      <c r="B98" s="28" t="s">
        <v>221</v>
      </c>
      <c r="C98" s="30" t="s">
        <v>50</v>
      </c>
      <c r="D98" s="30" t="s">
        <v>51</v>
      </c>
      <c r="E98" s="30" t="s">
        <v>18</v>
      </c>
      <c r="F98" s="29" t="s">
        <v>52</v>
      </c>
      <c r="G98" s="27" t="s">
        <v>53</v>
      </c>
    </row>
    <row r="99" spans="2:7" ht="48" x14ac:dyDescent="0.25">
      <c r="B99" s="22" t="s">
        <v>49</v>
      </c>
      <c r="C99" s="5">
        <v>0.34782608695652173</v>
      </c>
      <c r="D99" s="5">
        <v>0.60869565217391308</v>
      </c>
      <c r="E99" s="5">
        <v>4.3478260869565216E-2</v>
      </c>
      <c r="F99" s="18">
        <v>0</v>
      </c>
      <c r="G99" s="8">
        <v>0</v>
      </c>
    </row>
    <row r="100" spans="2:7" ht="48" x14ac:dyDescent="0.25">
      <c r="B100" s="22" t="s">
        <v>54</v>
      </c>
      <c r="C100" s="5">
        <v>4.3478260869565216E-2</v>
      </c>
      <c r="D100" s="5">
        <v>0.52173913043478259</v>
      </c>
      <c r="E100" s="5">
        <v>0.21739130434782608</v>
      </c>
      <c r="F100" s="18">
        <v>0.21739130434782608</v>
      </c>
      <c r="G100" s="8">
        <v>0</v>
      </c>
    </row>
    <row r="101" spans="2:7" ht="48" x14ac:dyDescent="0.25">
      <c r="B101" s="22" t="s">
        <v>55</v>
      </c>
      <c r="C101" s="5">
        <v>4.3478260869565216E-2</v>
      </c>
      <c r="D101" s="5">
        <v>0.56521739130434778</v>
      </c>
      <c r="E101" s="5">
        <v>0.21739130434782608</v>
      </c>
      <c r="F101" s="18">
        <v>0.17391304347826086</v>
      </c>
      <c r="G101" s="8">
        <v>0</v>
      </c>
    </row>
    <row r="102" spans="2:7" ht="48" x14ac:dyDescent="0.25">
      <c r="B102" s="22" t="s">
        <v>56</v>
      </c>
      <c r="C102" s="5">
        <v>0</v>
      </c>
      <c r="D102" s="5">
        <v>0.39130434782608697</v>
      </c>
      <c r="E102" s="5">
        <v>0.17391304347826086</v>
      </c>
      <c r="F102" s="18">
        <v>0.30434782608695654</v>
      </c>
      <c r="G102" s="8">
        <v>0.13043478260869565</v>
      </c>
    </row>
    <row r="103" spans="2:7" ht="48" x14ac:dyDescent="0.25">
      <c r="B103" s="22" t="s">
        <v>57</v>
      </c>
      <c r="C103" s="5">
        <v>0.13043478260869565</v>
      </c>
      <c r="D103" s="5">
        <v>0.43478260869565216</v>
      </c>
      <c r="E103" s="5">
        <v>0.30434782608695654</v>
      </c>
      <c r="F103" s="18">
        <v>0.13043478260869565</v>
      </c>
      <c r="G103" s="8">
        <v>0</v>
      </c>
    </row>
    <row r="104" spans="2:7" ht="48" x14ac:dyDescent="0.25">
      <c r="B104" s="22" t="s">
        <v>58</v>
      </c>
      <c r="C104" s="5">
        <v>0.2608695652173913</v>
      </c>
      <c r="D104" s="5">
        <v>0.73913043478260865</v>
      </c>
      <c r="E104" s="5">
        <v>0</v>
      </c>
      <c r="F104" s="18">
        <v>0</v>
      </c>
      <c r="G104" s="8">
        <v>0</v>
      </c>
    </row>
    <row r="105" spans="2:7" ht="48" x14ac:dyDescent="0.25">
      <c r="B105" s="22" t="s">
        <v>59</v>
      </c>
      <c r="C105" s="5">
        <v>0.13043478260869565</v>
      </c>
      <c r="D105" s="5">
        <v>0.56521739130434778</v>
      </c>
      <c r="E105" s="5">
        <v>0.21739130434782608</v>
      </c>
      <c r="F105" s="18">
        <v>8.6956521739130432E-2</v>
      </c>
      <c r="G105" s="8">
        <v>0</v>
      </c>
    </row>
    <row r="106" spans="2:7" ht="48" x14ac:dyDescent="0.25">
      <c r="B106" s="22" t="s">
        <v>60</v>
      </c>
      <c r="C106" s="5">
        <v>0</v>
      </c>
      <c r="D106" s="5">
        <v>0.39130434782608697</v>
      </c>
      <c r="E106" s="5">
        <v>0.21739130434782608</v>
      </c>
      <c r="F106" s="18">
        <v>0.34782608695652173</v>
      </c>
      <c r="G106" s="8">
        <v>4.3478260869565216E-2</v>
      </c>
    </row>
    <row r="107" spans="2:7" ht="48" x14ac:dyDescent="0.25">
      <c r="B107" s="22" t="s">
        <v>61</v>
      </c>
      <c r="C107" s="5">
        <v>8.6956521739130432E-2</v>
      </c>
      <c r="D107" s="5">
        <v>0.56521739130434778</v>
      </c>
      <c r="E107" s="5">
        <v>0.34782608695652173</v>
      </c>
      <c r="F107" s="18">
        <v>0</v>
      </c>
      <c r="G107" s="8">
        <v>0</v>
      </c>
    </row>
    <row r="108" spans="2:7" ht="48" x14ac:dyDescent="0.25">
      <c r="B108" s="22" t="s">
        <v>62</v>
      </c>
      <c r="C108" s="5">
        <v>0.34782608695652173</v>
      </c>
      <c r="D108" s="5">
        <v>0.60869565217391308</v>
      </c>
      <c r="E108" s="5">
        <v>4.3478260869565216E-2</v>
      </c>
      <c r="F108" s="18">
        <v>0</v>
      </c>
      <c r="G108" s="8">
        <v>0</v>
      </c>
    </row>
    <row r="109" spans="2:7" ht="48" x14ac:dyDescent="0.25">
      <c r="B109" s="22" t="s">
        <v>63</v>
      </c>
      <c r="C109" s="5">
        <v>0</v>
      </c>
      <c r="D109" s="5">
        <v>0.13043478260869565</v>
      </c>
      <c r="E109" s="5">
        <v>8.6956521739130432E-2</v>
      </c>
      <c r="F109" s="18">
        <v>0.69565217391304346</v>
      </c>
      <c r="G109" s="8">
        <v>8.6956521739130432E-2</v>
      </c>
    </row>
    <row r="110" spans="2:7" ht="48" x14ac:dyDescent="0.25">
      <c r="B110" s="22" t="s">
        <v>64</v>
      </c>
      <c r="C110" s="5">
        <v>0.13043478260869565</v>
      </c>
      <c r="D110" s="5">
        <v>0.21739130434782608</v>
      </c>
      <c r="E110" s="5">
        <v>0.39130434782608697</v>
      </c>
      <c r="F110" s="18">
        <v>0.2608695652173913</v>
      </c>
      <c r="G110" s="8">
        <v>0</v>
      </c>
    </row>
    <row r="111" spans="2:7" ht="48" x14ac:dyDescent="0.25">
      <c r="B111" s="22" t="s">
        <v>65</v>
      </c>
      <c r="C111" s="5">
        <v>0</v>
      </c>
      <c r="D111" s="5">
        <v>0.21739130434782608</v>
      </c>
      <c r="E111" s="5">
        <v>0.2608695652173913</v>
      </c>
      <c r="F111" s="18">
        <v>0.43478260869565216</v>
      </c>
      <c r="G111" s="8">
        <v>8.6956521739130432E-2</v>
      </c>
    </row>
    <row r="112" spans="2:7" ht="48" x14ac:dyDescent="0.25">
      <c r="B112" s="22" t="s">
        <v>66</v>
      </c>
      <c r="C112" s="5">
        <v>0</v>
      </c>
      <c r="D112" s="5">
        <v>0.17391304347826086</v>
      </c>
      <c r="E112" s="5">
        <v>0.30434782608695654</v>
      </c>
      <c r="F112" s="18">
        <v>0.47826086956521741</v>
      </c>
      <c r="G112" s="8">
        <v>4.3478260869565216E-2</v>
      </c>
    </row>
    <row r="113" spans="2:7" ht="48" x14ac:dyDescent="0.25">
      <c r="B113" s="22" t="s">
        <v>67</v>
      </c>
      <c r="C113" s="5">
        <v>0.13043478260869565</v>
      </c>
      <c r="D113" s="5">
        <v>0.2608695652173913</v>
      </c>
      <c r="E113" s="5">
        <v>0.34782608695652173</v>
      </c>
      <c r="F113" s="18">
        <v>0.17391304347826086</v>
      </c>
      <c r="G113" s="8">
        <v>8.6956521739130432E-2</v>
      </c>
    </row>
    <row r="114" spans="2:7" ht="48" x14ac:dyDescent="0.25">
      <c r="B114" s="22" t="s">
        <v>68</v>
      </c>
      <c r="C114" s="5">
        <v>8.6956521739130432E-2</v>
      </c>
      <c r="D114" s="5">
        <v>0.39130434782608697</v>
      </c>
      <c r="E114" s="5">
        <v>0.13043478260869565</v>
      </c>
      <c r="F114" s="18">
        <v>0.30434782608695654</v>
      </c>
      <c r="G114" s="8">
        <v>8.6956521739130432E-2</v>
      </c>
    </row>
    <row r="115" spans="2:7" ht="48" x14ac:dyDescent="0.25">
      <c r="B115" s="22" t="s">
        <v>69</v>
      </c>
      <c r="C115" s="5">
        <v>0.13043478260869565</v>
      </c>
      <c r="D115" s="5">
        <v>0.60869565217391308</v>
      </c>
      <c r="E115" s="5">
        <v>0.21739130434782608</v>
      </c>
      <c r="F115" s="18">
        <v>4.3478260869565216E-2</v>
      </c>
      <c r="G115" s="8">
        <v>0</v>
      </c>
    </row>
    <row r="116" spans="2:7" ht="48" x14ac:dyDescent="0.25">
      <c r="B116" s="22" t="s">
        <v>70</v>
      </c>
      <c r="C116" s="5">
        <v>8.6956521739130432E-2</v>
      </c>
      <c r="D116" s="5">
        <v>0.52173913043478259</v>
      </c>
      <c r="E116" s="5">
        <v>0.13043478260869565</v>
      </c>
      <c r="F116" s="18">
        <v>0.21739130434782608</v>
      </c>
      <c r="G116" s="8">
        <v>4.3478260869565216E-2</v>
      </c>
    </row>
    <row r="117" spans="2:7" ht="48" x14ac:dyDescent="0.25">
      <c r="B117" s="24" t="s">
        <v>71</v>
      </c>
      <c r="C117" s="6">
        <v>8.6956521739130432E-2</v>
      </c>
      <c r="D117" s="6">
        <v>0.60869565217391308</v>
      </c>
      <c r="E117" s="6">
        <v>0.2608695652173913</v>
      </c>
      <c r="F117" s="19">
        <v>4.3478260869565216E-2</v>
      </c>
      <c r="G117" s="9">
        <v>0</v>
      </c>
    </row>
    <row r="118" spans="2:7" ht="48" x14ac:dyDescent="0.25">
      <c r="B118" s="4" t="s">
        <v>72</v>
      </c>
      <c r="C118" s="7">
        <v>0.30434782608695654</v>
      </c>
      <c r="D118" s="7">
        <v>0.52173913043478259</v>
      </c>
      <c r="E118" s="7">
        <v>0.13043478260869565</v>
      </c>
      <c r="F118" s="20">
        <v>0</v>
      </c>
      <c r="G118" s="10">
        <v>4.3478260869565216E-2</v>
      </c>
    </row>
    <row r="122" spans="2:7" ht="24" x14ac:dyDescent="0.25">
      <c r="B122" s="28" t="s">
        <v>224</v>
      </c>
      <c r="C122" s="30" t="s">
        <v>50</v>
      </c>
      <c r="D122" s="30" t="s">
        <v>51</v>
      </c>
      <c r="E122" s="30" t="s">
        <v>18</v>
      </c>
      <c r="F122" s="29" t="s">
        <v>52</v>
      </c>
      <c r="G122" s="27" t="s">
        <v>53</v>
      </c>
    </row>
    <row r="123" spans="2:7" ht="48" x14ac:dyDescent="0.25">
      <c r="B123" s="22" t="s">
        <v>49</v>
      </c>
      <c r="C123" s="5">
        <v>0.73333333333333328</v>
      </c>
      <c r="D123" s="5">
        <v>0.26666666666666666</v>
      </c>
      <c r="E123" s="5">
        <v>0</v>
      </c>
      <c r="F123" s="18">
        <v>0</v>
      </c>
      <c r="G123" s="8">
        <v>0</v>
      </c>
    </row>
    <row r="124" spans="2:7" ht="48" x14ac:dyDescent="0.25">
      <c r="B124" s="22" t="s">
        <v>54</v>
      </c>
      <c r="C124" s="5">
        <v>0.33333333333333331</v>
      </c>
      <c r="D124" s="5">
        <v>0.4</v>
      </c>
      <c r="E124" s="5">
        <v>0</v>
      </c>
      <c r="F124" s="18">
        <v>0.26666666666666666</v>
      </c>
      <c r="G124" s="8">
        <v>0</v>
      </c>
    </row>
    <row r="125" spans="2:7" ht="48" x14ac:dyDescent="0.25">
      <c r="B125" s="22" t="s">
        <v>55</v>
      </c>
      <c r="C125" s="5">
        <v>6.6666666666666666E-2</v>
      </c>
      <c r="D125" s="5">
        <v>0.53333333333333333</v>
      </c>
      <c r="E125" s="5">
        <v>0.26666666666666666</v>
      </c>
      <c r="F125" s="18">
        <v>0.13333333333333333</v>
      </c>
      <c r="G125" s="8">
        <v>0</v>
      </c>
    </row>
    <row r="126" spans="2:7" ht="48" x14ac:dyDescent="0.25">
      <c r="B126" s="22" t="s">
        <v>56</v>
      </c>
      <c r="C126" s="5">
        <v>6.6666666666666666E-2</v>
      </c>
      <c r="D126" s="5">
        <v>0.26666666666666666</v>
      </c>
      <c r="E126" s="5">
        <v>0.13333333333333333</v>
      </c>
      <c r="F126" s="18">
        <v>0.46666666666666667</v>
      </c>
      <c r="G126" s="8">
        <v>6.6666666666666666E-2</v>
      </c>
    </row>
    <row r="127" spans="2:7" ht="48" x14ac:dyDescent="0.25">
      <c r="B127" s="22" t="s">
        <v>57</v>
      </c>
      <c r="C127" s="5">
        <v>0.26666666666666666</v>
      </c>
      <c r="D127" s="5">
        <v>0.33333333333333331</v>
      </c>
      <c r="E127" s="5">
        <v>0.13333333333333333</v>
      </c>
      <c r="F127" s="18">
        <v>0.13333333333333333</v>
      </c>
      <c r="G127" s="8">
        <v>0.13333333333333333</v>
      </c>
    </row>
    <row r="128" spans="2:7" ht="48" x14ac:dyDescent="0.25">
      <c r="B128" s="22" t="s">
        <v>58</v>
      </c>
      <c r="C128" s="5">
        <v>0.73333333333333328</v>
      </c>
      <c r="D128" s="5">
        <v>0.26666666666666666</v>
      </c>
      <c r="E128" s="5">
        <v>0</v>
      </c>
      <c r="F128" s="18">
        <v>0</v>
      </c>
      <c r="G128" s="8">
        <v>0</v>
      </c>
    </row>
    <row r="129" spans="2:7" ht="48" x14ac:dyDescent="0.25">
      <c r="B129" s="22" t="s">
        <v>59</v>
      </c>
      <c r="C129" s="5">
        <v>0.26666666666666666</v>
      </c>
      <c r="D129" s="5">
        <v>0.46666666666666667</v>
      </c>
      <c r="E129" s="5">
        <v>0.13333333333333333</v>
      </c>
      <c r="F129" s="18">
        <v>0.13333333333333333</v>
      </c>
      <c r="G129" s="8">
        <v>0</v>
      </c>
    </row>
    <row r="130" spans="2:7" ht="48" x14ac:dyDescent="0.25">
      <c r="B130" s="22" t="s">
        <v>60</v>
      </c>
      <c r="C130" s="5">
        <v>0</v>
      </c>
      <c r="D130" s="5">
        <v>0.46666666666666667</v>
      </c>
      <c r="E130" s="5">
        <v>6.6666666666666666E-2</v>
      </c>
      <c r="F130" s="18">
        <v>0.33333333333333331</v>
      </c>
      <c r="G130" s="8">
        <v>0.13333333333333333</v>
      </c>
    </row>
    <row r="131" spans="2:7" ht="48" x14ac:dyDescent="0.25">
      <c r="B131" s="22" t="s">
        <v>61</v>
      </c>
      <c r="C131" s="5">
        <v>0.2</v>
      </c>
      <c r="D131" s="5">
        <v>0.53333333333333333</v>
      </c>
      <c r="E131" s="5">
        <v>0.2</v>
      </c>
      <c r="F131" s="18">
        <v>6.6666666666666666E-2</v>
      </c>
      <c r="G131" s="8">
        <v>0</v>
      </c>
    </row>
    <row r="132" spans="2:7" ht="48" x14ac:dyDescent="0.25">
      <c r="B132" s="22" t="s">
        <v>62</v>
      </c>
      <c r="C132" s="5">
        <v>0.6</v>
      </c>
      <c r="D132" s="5">
        <v>0.4</v>
      </c>
      <c r="E132" s="5">
        <v>0</v>
      </c>
      <c r="F132" s="18">
        <v>0</v>
      </c>
      <c r="G132" s="8">
        <v>0</v>
      </c>
    </row>
    <row r="133" spans="2:7" ht="48" x14ac:dyDescent="0.25">
      <c r="B133" s="22" t="s">
        <v>63</v>
      </c>
      <c r="C133" s="5">
        <v>0</v>
      </c>
      <c r="D133" s="5">
        <v>6.6666666666666666E-2</v>
      </c>
      <c r="E133" s="5">
        <v>0.4</v>
      </c>
      <c r="F133" s="18">
        <v>0.46666666666666667</v>
      </c>
      <c r="G133" s="8">
        <v>6.6666666666666666E-2</v>
      </c>
    </row>
    <row r="134" spans="2:7" ht="48" x14ac:dyDescent="0.25">
      <c r="B134" s="22" t="s">
        <v>64</v>
      </c>
      <c r="C134" s="5">
        <v>0.13333333333333333</v>
      </c>
      <c r="D134" s="5">
        <v>0.4</v>
      </c>
      <c r="E134" s="5">
        <v>6.6666666666666666E-2</v>
      </c>
      <c r="F134" s="18">
        <v>0.4</v>
      </c>
      <c r="G134" s="8">
        <v>0</v>
      </c>
    </row>
    <row r="135" spans="2:7" ht="48" x14ac:dyDescent="0.25">
      <c r="B135" s="22" t="s">
        <v>65</v>
      </c>
      <c r="C135" s="5">
        <v>0</v>
      </c>
      <c r="D135" s="5">
        <v>0.33333333333333331</v>
      </c>
      <c r="E135" s="5">
        <v>0.2</v>
      </c>
      <c r="F135" s="18">
        <v>0.33333333333333331</v>
      </c>
      <c r="G135" s="8">
        <v>0.13333333333333333</v>
      </c>
    </row>
    <row r="136" spans="2:7" ht="48" x14ac:dyDescent="0.25">
      <c r="B136" s="22" t="s">
        <v>66</v>
      </c>
      <c r="C136" s="5">
        <v>6.6666666666666666E-2</v>
      </c>
      <c r="D136" s="5">
        <v>0.2</v>
      </c>
      <c r="E136" s="5">
        <v>0.2</v>
      </c>
      <c r="F136" s="18">
        <v>0.53333333333333333</v>
      </c>
      <c r="G136" s="8">
        <v>0</v>
      </c>
    </row>
    <row r="137" spans="2:7" ht="48" x14ac:dyDescent="0.25">
      <c r="B137" s="22" t="s">
        <v>67</v>
      </c>
      <c r="C137" s="5">
        <v>0.8</v>
      </c>
      <c r="D137" s="5">
        <v>0.13333333333333333</v>
      </c>
      <c r="E137" s="5">
        <v>6.6666666666666666E-2</v>
      </c>
      <c r="F137" s="18">
        <v>0</v>
      </c>
      <c r="G137" s="8">
        <v>0</v>
      </c>
    </row>
    <row r="138" spans="2:7" ht="48" x14ac:dyDescent="0.25">
      <c r="B138" s="22" t="s">
        <v>68</v>
      </c>
      <c r="C138" s="5">
        <v>0.4</v>
      </c>
      <c r="D138" s="5">
        <v>0.46666666666666667</v>
      </c>
      <c r="E138" s="5">
        <v>0.13333333333333333</v>
      </c>
      <c r="F138" s="18">
        <v>0</v>
      </c>
      <c r="G138" s="8">
        <v>0</v>
      </c>
    </row>
    <row r="139" spans="2:7" ht="48" x14ac:dyDescent="0.25">
      <c r="B139" s="22" t="s">
        <v>69</v>
      </c>
      <c r="C139" s="5">
        <v>0.33333333333333331</v>
      </c>
      <c r="D139" s="5">
        <v>0.46666666666666667</v>
      </c>
      <c r="E139" s="5">
        <v>6.6666666666666666E-2</v>
      </c>
      <c r="F139" s="18">
        <v>0.13333333333333333</v>
      </c>
      <c r="G139" s="8">
        <v>0</v>
      </c>
    </row>
    <row r="140" spans="2:7" ht="48" x14ac:dyDescent="0.25">
      <c r="B140" s="22" t="s">
        <v>70</v>
      </c>
      <c r="C140" s="5">
        <v>6.6666666666666666E-2</v>
      </c>
      <c r="D140" s="5">
        <v>0.26666666666666666</v>
      </c>
      <c r="E140" s="5">
        <v>0.2</v>
      </c>
      <c r="F140" s="18">
        <v>0.33333333333333331</v>
      </c>
      <c r="G140" s="8">
        <v>0.13333333333333333</v>
      </c>
    </row>
    <row r="141" spans="2:7" ht="48" x14ac:dyDescent="0.25">
      <c r="B141" s="24" t="s">
        <v>71</v>
      </c>
      <c r="C141" s="6">
        <v>6.6666666666666666E-2</v>
      </c>
      <c r="D141" s="6">
        <v>0.46666666666666667</v>
      </c>
      <c r="E141" s="6">
        <v>0.2</v>
      </c>
      <c r="F141" s="19">
        <v>0.2</v>
      </c>
      <c r="G141" s="9">
        <v>6.6666666666666666E-2</v>
      </c>
    </row>
    <row r="142" spans="2:7" ht="48" x14ac:dyDescent="0.25">
      <c r="B142" s="4" t="s">
        <v>72</v>
      </c>
      <c r="C142" s="7">
        <v>1</v>
      </c>
      <c r="D142" s="7">
        <v>0</v>
      </c>
      <c r="E142" s="7">
        <v>0</v>
      </c>
      <c r="F142" s="20">
        <v>0</v>
      </c>
      <c r="G142" s="10">
        <v>0</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AFC9D-38A8-42B3-8CCA-BF20FFFB6AF4}">
  <sheetPr>
    <tabColor theme="8"/>
  </sheetPr>
  <dimension ref="B2:J142"/>
  <sheetViews>
    <sheetView workbookViewId="0">
      <selection sqref="A1:XFD1048576"/>
    </sheetView>
  </sheetViews>
  <sheetFormatPr defaultRowHeight="15" x14ac:dyDescent="0.25"/>
  <cols>
    <col min="2" max="2" width="65" customWidth="1"/>
  </cols>
  <sheetData>
    <row r="2" spans="2:10" ht="48" x14ac:dyDescent="0.25">
      <c r="B2" s="32" t="s">
        <v>219</v>
      </c>
      <c r="C2" s="30" t="s">
        <v>50</v>
      </c>
      <c r="D2" s="30" t="s">
        <v>51</v>
      </c>
      <c r="E2" s="30" t="s">
        <v>18</v>
      </c>
      <c r="F2" s="29" t="s">
        <v>52</v>
      </c>
      <c r="G2" s="27" t="s">
        <v>53</v>
      </c>
      <c r="H2" s="23" t="s">
        <v>245</v>
      </c>
      <c r="I2" s="23" t="s">
        <v>246</v>
      </c>
      <c r="J2" s="23" t="s">
        <v>247</v>
      </c>
    </row>
    <row r="3" spans="2:10" x14ac:dyDescent="0.25">
      <c r="B3" s="22" t="s">
        <v>230</v>
      </c>
      <c r="C3" s="5">
        <v>0.52419354838709675</v>
      </c>
      <c r="D3" s="5">
        <v>0.45967741935483869</v>
      </c>
      <c r="E3" s="5">
        <v>1.6129032258064516E-2</v>
      </c>
      <c r="F3" s="18">
        <v>0</v>
      </c>
      <c r="G3" s="8">
        <v>0</v>
      </c>
      <c r="H3" s="8">
        <v>0.9838709677419355</v>
      </c>
      <c r="I3" s="8">
        <v>0</v>
      </c>
      <c r="J3" s="8">
        <v>0.9838709677419355</v>
      </c>
    </row>
    <row r="4" spans="2:10" x14ac:dyDescent="0.25">
      <c r="B4" s="22" t="s">
        <v>225</v>
      </c>
      <c r="C4" s="5">
        <v>0.50806451612903225</v>
      </c>
      <c r="D4" s="5">
        <v>0.45161290322580644</v>
      </c>
      <c r="E4" s="5">
        <v>4.0322580645161289E-2</v>
      </c>
      <c r="F4" s="18">
        <v>0</v>
      </c>
      <c r="G4" s="8">
        <v>0</v>
      </c>
      <c r="H4" s="8">
        <v>0.95967741935483875</v>
      </c>
      <c r="I4" s="8">
        <v>0</v>
      </c>
      <c r="J4" s="8">
        <v>0.95967741935483875</v>
      </c>
    </row>
    <row r="5" spans="2:10" x14ac:dyDescent="0.25">
      <c r="B5" s="22" t="s">
        <v>234</v>
      </c>
      <c r="C5" s="5">
        <v>0.36290322580645162</v>
      </c>
      <c r="D5" s="5">
        <v>0.532258064516129</v>
      </c>
      <c r="E5" s="5">
        <v>6.4516129032258063E-2</v>
      </c>
      <c r="F5" s="18">
        <v>4.0322580645161289E-2</v>
      </c>
      <c r="G5" s="8">
        <v>0</v>
      </c>
      <c r="H5" s="8">
        <v>0.89516129032258063</v>
      </c>
      <c r="I5" s="8">
        <v>4.0322580645161289E-2</v>
      </c>
      <c r="J5" s="8">
        <v>0.85483870967741937</v>
      </c>
    </row>
    <row r="6" spans="2:10" x14ac:dyDescent="0.25">
      <c r="B6" s="22" t="s">
        <v>244</v>
      </c>
      <c r="C6" s="5">
        <v>0.39516129032258063</v>
      </c>
      <c r="D6" s="5">
        <v>0.45967741935483869</v>
      </c>
      <c r="E6" s="5">
        <v>7.2580645161290328E-2</v>
      </c>
      <c r="F6" s="18">
        <v>4.8387096774193547E-2</v>
      </c>
      <c r="G6" s="8">
        <v>2.4193548387096774E-2</v>
      </c>
      <c r="H6" s="8">
        <v>0.85483870967741926</v>
      </c>
      <c r="I6" s="8">
        <v>7.2580645161290314E-2</v>
      </c>
      <c r="J6" s="8">
        <v>0.782258064516129</v>
      </c>
    </row>
    <row r="7" spans="2:10" x14ac:dyDescent="0.25">
      <c r="B7" s="22" t="s">
        <v>231</v>
      </c>
      <c r="C7" s="5">
        <v>0.22580645161290322</v>
      </c>
      <c r="D7" s="5">
        <v>0.60483870967741937</v>
      </c>
      <c r="E7" s="5">
        <v>8.0645161290322578E-2</v>
      </c>
      <c r="F7" s="18">
        <v>7.2580645161290328E-2</v>
      </c>
      <c r="G7" s="8">
        <v>1.6129032258064516E-2</v>
      </c>
      <c r="H7" s="8">
        <v>0.83064516129032262</v>
      </c>
      <c r="I7" s="8">
        <v>8.8709677419354843E-2</v>
      </c>
      <c r="J7" s="8">
        <v>0.74193548387096775</v>
      </c>
    </row>
    <row r="8" spans="2:10" ht="24" x14ac:dyDescent="0.25">
      <c r="B8" s="22" t="s">
        <v>233</v>
      </c>
      <c r="C8" s="5">
        <v>0.24193548387096775</v>
      </c>
      <c r="D8" s="5">
        <v>0.57258064516129037</v>
      </c>
      <c r="E8" s="5">
        <v>0.15322580645161291</v>
      </c>
      <c r="F8" s="18">
        <v>3.2258064516129031E-2</v>
      </c>
      <c r="G8" s="8">
        <v>0</v>
      </c>
      <c r="H8" s="8">
        <v>0.81451612903225812</v>
      </c>
      <c r="I8" s="8">
        <v>3.2258064516129031E-2</v>
      </c>
      <c r="J8" s="8">
        <v>0.78225806451612911</v>
      </c>
    </row>
    <row r="9" spans="2:10" x14ac:dyDescent="0.25">
      <c r="B9" s="22" t="s">
        <v>240</v>
      </c>
      <c r="C9" s="5">
        <v>0.38709677419354838</v>
      </c>
      <c r="D9" s="5">
        <v>0.38709677419354838</v>
      </c>
      <c r="E9" s="5">
        <v>5.6451612903225805E-2</v>
      </c>
      <c r="F9" s="18">
        <v>0.12903225806451613</v>
      </c>
      <c r="G9" s="8">
        <v>4.0322580645161289E-2</v>
      </c>
      <c r="H9" s="8">
        <v>0.77419354838709675</v>
      </c>
      <c r="I9" s="8">
        <v>0.16935483870967741</v>
      </c>
      <c r="J9" s="8">
        <v>0.60483870967741937</v>
      </c>
    </row>
    <row r="10" spans="2:10" x14ac:dyDescent="0.25">
      <c r="B10" s="22" t="s">
        <v>227</v>
      </c>
      <c r="C10" s="5">
        <v>0.16935483870967741</v>
      </c>
      <c r="D10" s="5">
        <v>0.59677419354838712</v>
      </c>
      <c r="E10" s="5">
        <v>0.13709677419354838</v>
      </c>
      <c r="F10" s="18">
        <v>9.6774193548387094E-2</v>
      </c>
      <c r="G10" s="8">
        <v>0</v>
      </c>
      <c r="H10" s="8">
        <v>0.7661290322580645</v>
      </c>
      <c r="I10" s="8">
        <v>9.6774193548387094E-2</v>
      </c>
      <c r="J10" s="8">
        <v>0.66935483870967738</v>
      </c>
    </row>
    <row r="11" spans="2:10" x14ac:dyDescent="0.25">
      <c r="B11" s="22" t="s">
        <v>229</v>
      </c>
      <c r="C11" s="5">
        <v>0.24193548387096775</v>
      </c>
      <c r="D11" s="5">
        <v>0.45967741935483869</v>
      </c>
      <c r="E11" s="5">
        <v>0.13709677419354838</v>
      </c>
      <c r="F11" s="18">
        <v>0.12903225806451613</v>
      </c>
      <c r="G11" s="8">
        <v>3.2258064516129031E-2</v>
      </c>
      <c r="H11" s="8">
        <v>0.70161290322580649</v>
      </c>
      <c r="I11" s="8">
        <v>0.16129032258064516</v>
      </c>
      <c r="J11" s="8">
        <v>0.54032258064516137</v>
      </c>
    </row>
    <row r="12" spans="2:10" ht="24" x14ac:dyDescent="0.25">
      <c r="B12" s="22" t="s">
        <v>241</v>
      </c>
      <c r="C12" s="5">
        <v>0.12903225806451613</v>
      </c>
      <c r="D12" s="5">
        <v>0.56451612903225812</v>
      </c>
      <c r="E12" s="5">
        <v>0.18548387096774194</v>
      </c>
      <c r="F12" s="18">
        <v>0.10483870967741936</v>
      </c>
      <c r="G12" s="8">
        <v>1.6129032258064516E-2</v>
      </c>
      <c r="H12" s="8">
        <v>0.69354838709677424</v>
      </c>
      <c r="I12" s="8">
        <v>0.12096774193548387</v>
      </c>
      <c r="J12" s="8">
        <v>0.57258064516129037</v>
      </c>
    </row>
    <row r="13" spans="2:10" ht="24" x14ac:dyDescent="0.25">
      <c r="B13" s="22" t="s">
        <v>232</v>
      </c>
      <c r="C13" s="5">
        <v>0.11290322580645161</v>
      </c>
      <c r="D13" s="5">
        <v>0.54032258064516125</v>
      </c>
      <c r="E13" s="5">
        <v>0.13709677419354838</v>
      </c>
      <c r="F13" s="18">
        <v>0.17741935483870969</v>
      </c>
      <c r="G13" s="8">
        <v>3.2258064516129031E-2</v>
      </c>
      <c r="H13" s="8">
        <v>0.65322580645161288</v>
      </c>
      <c r="I13" s="8">
        <v>0.20967741935483872</v>
      </c>
      <c r="J13" s="8">
        <v>0.44354838709677413</v>
      </c>
    </row>
    <row r="14" spans="2:10" x14ac:dyDescent="0.25">
      <c r="B14" s="22" t="s">
        <v>236</v>
      </c>
      <c r="C14" s="5">
        <v>8.8709677419354843E-2</v>
      </c>
      <c r="D14" s="5">
        <v>0.54838709677419351</v>
      </c>
      <c r="E14" s="5">
        <v>0.16129032258064516</v>
      </c>
      <c r="F14" s="18">
        <v>0.20161290322580644</v>
      </c>
      <c r="G14" s="8">
        <v>0</v>
      </c>
      <c r="H14" s="8">
        <v>0.63709677419354838</v>
      </c>
      <c r="I14" s="8">
        <v>0.20161290322580644</v>
      </c>
      <c r="J14" s="8">
        <v>0.43548387096774194</v>
      </c>
    </row>
    <row r="15" spans="2:10" x14ac:dyDescent="0.25">
      <c r="B15" s="22" t="s">
        <v>243</v>
      </c>
      <c r="C15" s="5">
        <v>0.10483870967741936</v>
      </c>
      <c r="D15" s="5">
        <v>0.45161290322580644</v>
      </c>
      <c r="E15" s="5">
        <v>0.2661290322580645</v>
      </c>
      <c r="F15" s="18">
        <v>0.16935483870967741</v>
      </c>
      <c r="G15" s="8">
        <v>8.0645161290322578E-3</v>
      </c>
      <c r="H15" s="8">
        <v>0.55645161290322576</v>
      </c>
      <c r="I15" s="8">
        <v>0.17741935483870966</v>
      </c>
      <c r="J15" s="8">
        <v>0.37903225806451613</v>
      </c>
    </row>
    <row r="16" spans="2:10" x14ac:dyDescent="0.25">
      <c r="B16" s="22" t="s">
        <v>242</v>
      </c>
      <c r="C16" s="5">
        <v>5.6451612903225805E-2</v>
      </c>
      <c r="D16" s="5">
        <v>0.5</v>
      </c>
      <c r="E16" s="5">
        <v>9.6774193548387094E-2</v>
      </c>
      <c r="F16" s="18">
        <v>0.29838709677419356</v>
      </c>
      <c r="G16" s="8">
        <v>4.8387096774193547E-2</v>
      </c>
      <c r="H16" s="8">
        <v>0.55645161290322576</v>
      </c>
      <c r="I16" s="8">
        <v>0.34677419354838712</v>
      </c>
      <c r="J16" s="8">
        <v>0.20967741935483863</v>
      </c>
    </row>
    <row r="17" spans="2:10" x14ac:dyDescent="0.25">
      <c r="B17" s="22" t="s">
        <v>239</v>
      </c>
      <c r="C17" s="5">
        <v>0.24193548387096775</v>
      </c>
      <c r="D17" s="5">
        <v>0.25806451612903225</v>
      </c>
      <c r="E17" s="5">
        <v>0.23387096774193547</v>
      </c>
      <c r="F17" s="18">
        <v>0.14516129032258066</v>
      </c>
      <c r="G17" s="8">
        <v>0.12096774193548387</v>
      </c>
      <c r="H17" s="8">
        <v>0.5</v>
      </c>
      <c r="I17" s="8">
        <v>0.2661290322580645</v>
      </c>
      <c r="J17" s="8">
        <v>0.2338709677419355</v>
      </c>
    </row>
    <row r="18" spans="2:10" x14ac:dyDescent="0.25">
      <c r="B18" s="22" t="s">
        <v>228</v>
      </c>
      <c r="C18" s="5">
        <v>4.8387096774193547E-2</v>
      </c>
      <c r="D18" s="5">
        <v>0.42741935483870969</v>
      </c>
      <c r="E18" s="5">
        <v>0.12096774193548387</v>
      </c>
      <c r="F18" s="18">
        <v>0.35483870967741937</v>
      </c>
      <c r="G18" s="8">
        <v>4.8387096774193547E-2</v>
      </c>
      <c r="H18" s="8">
        <v>0.47580645161290325</v>
      </c>
      <c r="I18" s="8">
        <v>0.40322580645161293</v>
      </c>
      <c r="J18" s="8">
        <v>7.2580645161290314E-2</v>
      </c>
    </row>
    <row r="19" spans="2:10" x14ac:dyDescent="0.25">
      <c r="B19" s="22" t="s">
        <v>226</v>
      </c>
      <c r="C19" s="5">
        <v>7.2580645161290328E-2</v>
      </c>
      <c r="D19" s="5">
        <v>0.33870967741935482</v>
      </c>
      <c r="E19" s="5">
        <v>0.13709677419354838</v>
      </c>
      <c r="F19" s="18">
        <v>0.37096774193548387</v>
      </c>
      <c r="G19" s="8">
        <v>8.0645161290322578E-2</v>
      </c>
      <c r="H19" s="8">
        <v>0.41129032258064513</v>
      </c>
      <c r="I19" s="8">
        <v>0.45161290322580644</v>
      </c>
      <c r="J19" s="8">
        <v>-4.032258064516131E-2</v>
      </c>
    </row>
    <row r="20" spans="2:10" x14ac:dyDescent="0.25">
      <c r="B20" s="22" t="s">
        <v>238</v>
      </c>
      <c r="C20" s="5">
        <v>6.4516129032258063E-2</v>
      </c>
      <c r="D20" s="5">
        <v>0.24193548387096775</v>
      </c>
      <c r="E20" s="5">
        <v>0.17741935483870969</v>
      </c>
      <c r="F20" s="18">
        <v>0.45161290322580644</v>
      </c>
      <c r="G20" s="8">
        <v>6.4516129032258063E-2</v>
      </c>
      <c r="H20" s="8">
        <v>0.30645161290322581</v>
      </c>
      <c r="I20" s="8">
        <v>0.5161290322580645</v>
      </c>
      <c r="J20" s="8">
        <v>-0.20967741935483869</v>
      </c>
    </row>
    <row r="21" spans="2:10" x14ac:dyDescent="0.25">
      <c r="B21" s="24" t="s">
        <v>237</v>
      </c>
      <c r="C21" s="6">
        <v>2.4193548387096774E-2</v>
      </c>
      <c r="D21" s="6">
        <v>0.20967741935483872</v>
      </c>
      <c r="E21" s="6">
        <v>0.16129032258064516</v>
      </c>
      <c r="F21" s="19">
        <v>0.50806451612903225</v>
      </c>
      <c r="G21" s="9">
        <v>9.6774193548387094E-2</v>
      </c>
      <c r="H21" s="8">
        <v>0.2338709677419355</v>
      </c>
      <c r="I21" s="8">
        <v>0.60483870967741937</v>
      </c>
      <c r="J21" s="8">
        <v>-0.37096774193548387</v>
      </c>
    </row>
    <row r="22" spans="2:10" x14ac:dyDescent="0.25">
      <c r="B22" s="4" t="s">
        <v>235</v>
      </c>
      <c r="C22" s="7">
        <v>8.0645161290322578E-3</v>
      </c>
      <c r="D22" s="7">
        <v>0.13709677419354838</v>
      </c>
      <c r="E22" s="7">
        <v>0.28225806451612906</v>
      </c>
      <c r="F22" s="20">
        <v>0.4838709677419355</v>
      </c>
      <c r="G22" s="10">
        <v>8.8709677419354843E-2</v>
      </c>
      <c r="H22" s="8">
        <v>0.14516129032258063</v>
      </c>
      <c r="I22" s="8">
        <v>0.57258064516129037</v>
      </c>
      <c r="J22" s="8">
        <v>-0.42741935483870974</v>
      </c>
    </row>
    <row r="26" spans="2:10" ht="48" x14ac:dyDescent="0.25">
      <c r="B26" s="33" t="s">
        <v>220</v>
      </c>
      <c r="C26" s="30" t="s">
        <v>50</v>
      </c>
      <c r="D26" s="30" t="s">
        <v>51</v>
      </c>
      <c r="E26" s="30" t="s">
        <v>18</v>
      </c>
      <c r="F26" s="29" t="s">
        <v>52</v>
      </c>
      <c r="G26" s="27" t="s">
        <v>53</v>
      </c>
      <c r="H26" s="23" t="s">
        <v>245</v>
      </c>
      <c r="I26" s="23" t="s">
        <v>246</v>
      </c>
      <c r="J26" s="23" t="s">
        <v>247</v>
      </c>
    </row>
    <row r="27" spans="2:10" x14ac:dyDescent="0.25">
      <c r="B27" s="22" t="s">
        <v>240</v>
      </c>
      <c r="C27" s="5">
        <v>0.6</v>
      </c>
      <c r="D27" s="5">
        <v>0.4</v>
      </c>
      <c r="E27" s="5">
        <v>0</v>
      </c>
      <c r="F27" s="18">
        <v>0</v>
      </c>
      <c r="G27" s="8">
        <v>0</v>
      </c>
      <c r="H27" s="8">
        <v>1</v>
      </c>
      <c r="I27" s="8">
        <v>0</v>
      </c>
      <c r="J27" s="8">
        <v>1</v>
      </c>
    </row>
    <row r="28" spans="2:10" x14ac:dyDescent="0.25">
      <c r="B28" s="22" t="s">
        <v>244</v>
      </c>
      <c r="C28" s="5">
        <v>0.4</v>
      </c>
      <c r="D28" s="5">
        <v>0.6</v>
      </c>
      <c r="E28" s="5">
        <v>0</v>
      </c>
      <c r="F28" s="18">
        <v>0</v>
      </c>
      <c r="G28" s="8">
        <v>0</v>
      </c>
      <c r="H28" s="8">
        <v>1</v>
      </c>
      <c r="I28" s="8">
        <v>0</v>
      </c>
      <c r="J28" s="8">
        <v>1</v>
      </c>
    </row>
    <row r="29" spans="2:10" x14ac:dyDescent="0.25">
      <c r="B29" s="22" t="s">
        <v>225</v>
      </c>
      <c r="C29" s="5">
        <v>0.75</v>
      </c>
      <c r="D29" s="5">
        <v>0.2</v>
      </c>
      <c r="E29" s="5">
        <v>0.05</v>
      </c>
      <c r="F29" s="18">
        <v>0</v>
      </c>
      <c r="G29" s="8">
        <v>0</v>
      </c>
      <c r="H29" s="8">
        <v>0.95</v>
      </c>
      <c r="I29" s="8">
        <v>0</v>
      </c>
      <c r="J29" s="8">
        <v>0.95</v>
      </c>
    </row>
    <row r="30" spans="2:10" x14ac:dyDescent="0.25">
      <c r="B30" s="22" t="s">
        <v>230</v>
      </c>
      <c r="C30" s="5">
        <v>0.65</v>
      </c>
      <c r="D30" s="5">
        <v>0.3</v>
      </c>
      <c r="E30" s="5">
        <v>0.05</v>
      </c>
      <c r="F30" s="18">
        <v>0</v>
      </c>
      <c r="G30" s="8">
        <v>0</v>
      </c>
      <c r="H30" s="8">
        <v>0.95</v>
      </c>
      <c r="I30" s="8">
        <v>0</v>
      </c>
      <c r="J30" s="8">
        <v>0.95</v>
      </c>
    </row>
    <row r="31" spans="2:10" x14ac:dyDescent="0.25">
      <c r="B31" s="22" t="s">
        <v>227</v>
      </c>
      <c r="C31" s="5">
        <v>0.45</v>
      </c>
      <c r="D31" s="5">
        <v>0.5</v>
      </c>
      <c r="E31" s="5">
        <v>0.05</v>
      </c>
      <c r="F31" s="18">
        <v>0</v>
      </c>
      <c r="G31" s="8">
        <v>0</v>
      </c>
      <c r="H31" s="8">
        <v>0.95</v>
      </c>
      <c r="I31" s="8">
        <v>0</v>
      </c>
      <c r="J31" s="8">
        <v>0.95</v>
      </c>
    </row>
    <row r="32" spans="2:10" x14ac:dyDescent="0.25">
      <c r="B32" s="22" t="s">
        <v>236</v>
      </c>
      <c r="C32" s="5">
        <v>0.1</v>
      </c>
      <c r="D32" s="5">
        <v>0.85</v>
      </c>
      <c r="E32" s="5">
        <v>0</v>
      </c>
      <c r="F32" s="18">
        <v>0.05</v>
      </c>
      <c r="G32" s="8">
        <v>0</v>
      </c>
      <c r="H32" s="8">
        <v>0.95</v>
      </c>
      <c r="I32" s="8">
        <v>0.05</v>
      </c>
      <c r="J32" s="8">
        <v>0.89999999999999991</v>
      </c>
    </row>
    <row r="33" spans="2:10" ht="24" x14ac:dyDescent="0.25">
      <c r="B33" s="22" t="s">
        <v>233</v>
      </c>
      <c r="C33" s="5">
        <v>0.55000000000000004</v>
      </c>
      <c r="D33" s="5">
        <v>0.35</v>
      </c>
      <c r="E33" s="5">
        <v>0.1</v>
      </c>
      <c r="F33" s="18">
        <v>0</v>
      </c>
      <c r="G33" s="8">
        <v>0</v>
      </c>
      <c r="H33" s="8">
        <v>0.9</v>
      </c>
      <c r="I33" s="8">
        <v>0</v>
      </c>
      <c r="J33" s="8">
        <v>0.9</v>
      </c>
    </row>
    <row r="34" spans="2:10" x14ac:dyDescent="0.25">
      <c r="B34" s="22" t="s">
        <v>234</v>
      </c>
      <c r="C34" s="5">
        <v>0.4</v>
      </c>
      <c r="D34" s="5">
        <v>0.5</v>
      </c>
      <c r="E34" s="5">
        <v>0.1</v>
      </c>
      <c r="F34" s="18">
        <v>0</v>
      </c>
      <c r="G34" s="8">
        <v>0</v>
      </c>
      <c r="H34" s="8">
        <v>0.9</v>
      </c>
      <c r="I34" s="8">
        <v>0</v>
      </c>
      <c r="J34" s="8">
        <v>0.9</v>
      </c>
    </row>
    <row r="35" spans="2:10" x14ac:dyDescent="0.25">
      <c r="B35" s="22" t="s">
        <v>231</v>
      </c>
      <c r="C35" s="5">
        <v>0.35</v>
      </c>
      <c r="D35" s="5">
        <v>0.55000000000000004</v>
      </c>
      <c r="E35" s="5">
        <v>0.05</v>
      </c>
      <c r="F35" s="18">
        <v>0.05</v>
      </c>
      <c r="G35" s="8">
        <v>0</v>
      </c>
      <c r="H35" s="8">
        <v>0.9</v>
      </c>
      <c r="I35" s="8">
        <v>0.05</v>
      </c>
      <c r="J35" s="8">
        <v>0.85</v>
      </c>
    </row>
    <row r="36" spans="2:10" ht="24" x14ac:dyDescent="0.25">
      <c r="B36" s="22" t="s">
        <v>232</v>
      </c>
      <c r="C36" s="5">
        <v>0.3</v>
      </c>
      <c r="D36" s="5">
        <v>0.6</v>
      </c>
      <c r="E36" s="5">
        <v>0.1</v>
      </c>
      <c r="F36" s="18">
        <v>0</v>
      </c>
      <c r="G36" s="8">
        <v>0</v>
      </c>
      <c r="H36" s="8">
        <v>0.89999999999999991</v>
      </c>
      <c r="I36" s="8">
        <v>0</v>
      </c>
      <c r="J36" s="8">
        <v>0.89999999999999991</v>
      </c>
    </row>
    <row r="37" spans="2:10" x14ac:dyDescent="0.25">
      <c r="B37" s="22" t="s">
        <v>228</v>
      </c>
      <c r="C37" s="5">
        <v>0.2</v>
      </c>
      <c r="D37" s="5">
        <v>0.7</v>
      </c>
      <c r="E37" s="5">
        <v>0.1</v>
      </c>
      <c r="F37" s="18">
        <v>0</v>
      </c>
      <c r="G37" s="8">
        <v>0</v>
      </c>
      <c r="H37" s="8">
        <v>0.89999999999999991</v>
      </c>
      <c r="I37" s="8">
        <v>0</v>
      </c>
      <c r="J37" s="8">
        <v>0.89999999999999991</v>
      </c>
    </row>
    <row r="38" spans="2:10" x14ac:dyDescent="0.25">
      <c r="B38" s="22" t="s">
        <v>229</v>
      </c>
      <c r="C38" s="5">
        <v>0.4</v>
      </c>
      <c r="D38" s="5">
        <v>0.4</v>
      </c>
      <c r="E38" s="5">
        <v>0.1</v>
      </c>
      <c r="F38" s="18">
        <v>0.05</v>
      </c>
      <c r="G38" s="8">
        <v>0.05</v>
      </c>
      <c r="H38" s="8">
        <v>0.8</v>
      </c>
      <c r="I38" s="8">
        <v>0.1</v>
      </c>
      <c r="J38" s="8">
        <v>0.70000000000000007</v>
      </c>
    </row>
    <row r="39" spans="2:10" x14ac:dyDescent="0.25">
      <c r="B39" s="22" t="s">
        <v>243</v>
      </c>
      <c r="C39" s="5">
        <v>0.25</v>
      </c>
      <c r="D39" s="5">
        <v>0.55000000000000004</v>
      </c>
      <c r="E39" s="5">
        <v>0.1</v>
      </c>
      <c r="F39" s="18">
        <v>0.1</v>
      </c>
      <c r="G39" s="8">
        <v>0</v>
      </c>
      <c r="H39" s="8">
        <v>0.8</v>
      </c>
      <c r="I39" s="8">
        <v>0.1</v>
      </c>
      <c r="J39" s="8">
        <v>0.70000000000000007</v>
      </c>
    </row>
    <row r="40" spans="2:10" x14ac:dyDescent="0.25">
      <c r="B40" s="22" t="s">
        <v>242</v>
      </c>
      <c r="C40" s="5">
        <v>0.05</v>
      </c>
      <c r="D40" s="5">
        <v>0.75</v>
      </c>
      <c r="E40" s="5">
        <v>0</v>
      </c>
      <c r="F40" s="18">
        <v>0.2</v>
      </c>
      <c r="G40" s="8">
        <v>0</v>
      </c>
      <c r="H40" s="8">
        <v>0.8</v>
      </c>
      <c r="I40" s="8">
        <v>0.2</v>
      </c>
      <c r="J40" s="8">
        <v>0.60000000000000009</v>
      </c>
    </row>
    <row r="41" spans="2:10" ht="24" x14ac:dyDescent="0.25">
      <c r="B41" s="22" t="s">
        <v>241</v>
      </c>
      <c r="C41" s="5">
        <v>0.1</v>
      </c>
      <c r="D41" s="5">
        <v>0.6</v>
      </c>
      <c r="E41" s="5">
        <v>0.25</v>
      </c>
      <c r="F41" s="18">
        <v>0.05</v>
      </c>
      <c r="G41" s="8">
        <v>0</v>
      </c>
      <c r="H41" s="8">
        <v>0.7</v>
      </c>
      <c r="I41" s="8">
        <v>0.05</v>
      </c>
      <c r="J41" s="8">
        <v>0.64999999999999991</v>
      </c>
    </row>
    <row r="42" spans="2:10" x14ac:dyDescent="0.25">
      <c r="B42" s="22" t="s">
        <v>238</v>
      </c>
      <c r="C42" s="5">
        <v>0.2</v>
      </c>
      <c r="D42" s="5">
        <v>0.45</v>
      </c>
      <c r="E42" s="5">
        <v>0.2</v>
      </c>
      <c r="F42" s="18">
        <v>0.15</v>
      </c>
      <c r="G42" s="8">
        <v>0</v>
      </c>
      <c r="H42" s="8">
        <v>0.65</v>
      </c>
      <c r="I42" s="8">
        <v>0.15</v>
      </c>
      <c r="J42" s="8">
        <v>0.5</v>
      </c>
    </row>
    <row r="43" spans="2:10" x14ac:dyDescent="0.25">
      <c r="B43" s="22" t="s">
        <v>239</v>
      </c>
      <c r="C43" s="5">
        <v>0.2</v>
      </c>
      <c r="D43" s="5">
        <v>0.2</v>
      </c>
      <c r="E43" s="5">
        <v>0.35</v>
      </c>
      <c r="F43" s="18">
        <v>0.25</v>
      </c>
      <c r="G43" s="8">
        <v>0</v>
      </c>
      <c r="H43" s="8">
        <v>0.4</v>
      </c>
      <c r="I43" s="8">
        <v>0.25</v>
      </c>
      <c r="J43" s="8">
        <v>0.15000000000000002</v>
      </c>
    </row>
    <row r="44" spans="2:10" x14ac:dyDescent="0.25">
      <c r="B44" s="22" t="s">
        <v>226</v>
      </c>
      <c r="C44" s="5">
        <v>0.05</v>
      </c>
      <c r="D44" s="5">
        <v>0.15</v>
      </c>
      <c r="E44" s="5">
        <v>0.2</v>
      </c>
      <c r="F44" s="18">
        <v>0.45</v>
      </c>
      <c r="G44" s="8">
        <v>0.15</v>
      </c>
      <c r="H44" s="8">
        <v>0.2</v>
      </c>
      <c r="I44" s="8">
        <v>0.6</v>
      </c>
      <c r="J44" s="8">
        <v>-0.39999999999999997</v>
      </c>
    </row>
    <row r="45" spans="2:10" x14ac:dyDescent="0.25">
      <c r="B45" s="24" t="s">
        <v>237</v>
      </c>
      <c r="C45" s="6">
        <v>0.05</v>
      </c>
      <c r="D45" s="6">
        <v>0.05</v>
      </c>
      <c r="E45" s="6">
        <v>0.25</v>
      </c>
      <c r="F45" s="19">
        <v>0.55000000000000004</v>
      </c>
      <c r="G45" s="9">
        <v>0.1</v>
      </c>
      <c r="H45" s="8">
        <v>0.1</v>
      </c>
      <c r="I45" s="8">
        <v>0.65</v>
      </c>
      <c r="J45" s="8">
        <v>-0.55000000000000004</v>
      </c>
    </row>
    <row r="46" spans="2:10" x14ac:dyDescent="0.25">
      <c r="B46" s="4" t="s">
        <v>235</v>
      </c>
      <c r="C46" s="7">
        <v>0</v>
      </c>
      <c r="D46" s="7">
        <v>0.05</v>
      </c>
      <c r="E46" s="7">
        <v>0.45</v>
      </c>
      <c r="F46" s="20">
        <v>0.35</v>
      </c>
      <c r="G46" s="10">
        <v>0.15</v>
      </c>
      <c r="H46" s="8">
        <v>0.05</v>
      </c>
      <c r="I46" s="8">
        <v>0.5</v>
      </c>
      <c r="J46" s="8">
        <v>-0.45</v>
      </c>
    </row>
    <row r="50" spans="2:10" ht="48" x14ac:dyDescent="0.25">
      <c r="B50" s="33" t="s">
        <v>223</v>
      </c>
      <c r="C50" s="30" t="s">
        <v>50</v>
      </c>
      <c r="D50" s="30" t="s">
        <v>51</v>
      </c>
      <c r="E50" s="30" t="s">
        <v>18</v>
      </c>
      <c r="F50" s="29" t="s">
        <v>52</v>
      </c>
      <c r="G50" s="27" t="s">
        <v>53</v>
      </c>
      <c r="H50" s="23" t="s">
        <v>245</v>
      </c>
      <c r="I50" s="23" t="s">
        <v>246</v>
      </c>
      <c r="J50" s="23" t="s">
        <v>247</v>
      </c>
    </row>
    <row r="51" spans="2:10" x14ac:dyDescent="0.25">
      <c r="B51" s="22" t="s">
        <v>244</v>
      </c>
      <c r="C51" s="5">
        <v>0.5</v>
      </c>
      <c r="D51" s="5">
        <v>0.5</v>
      </c>
      <c r="E51" s="5">
        <v>0</v>
      </c>
      <c r="F51" s="18">
        <v>0</v>
      </c>
      <c r="G51" s="8">
        <v>0</v>
      </c>
      <c r="H51" s="8">
        <v>1</v>
      </c>
      <c r="I51" s="8">
        <v>0</v>
      </c>
      <c r="J51" s="8">
        <v>1</v>
      </c>
    </row>
    <row r="52" spans="2:10" x14ac:dyDescent="0.25">
      <c r="B52" s="22" t="s">
        <v>230</v>
      </c>
      <c r="C52" s="5">
        <v>0.47222222222222221</v>
      </c>
      <c r="D52" s="5">
        <v>0.5</v>
      </c>
      <c r="E52" s="5">
        <v>2.7777777777777776E-2</v>
      </c>
      <c r="F52" s="18">
        <v>0</v>
      </c>
      <c r="G52" s="8">
        <v>0</v>
      </c>
      <c r="H52" s="8">
        <v>0.97222222222222221</v>
      </c>
      <c r="I52" s="8">
        <v>0</v>
      </c>
      <c r="J52" s="8">
        <v>0.97222222222222221</v>
      </c>
    </row>
    <row r="53" spans="2:10" x14ac:dyDescent="0.25">
      <c r="B53" s="22" t="s">
        <v>225</v>
      </c>
      <c r="C53" s="5">
        <v>0.55555555555555558</v>
      </c>
      <c r="D53" s="5">
        <v>0.3611111111111111</v>
      </c>
      <c r="E53" s="5">
        <v>8.3333333333333329E-2</v>
      </c>
      <c r="F53" s="18">
        <v>0</v>
      </c>
      <c r="G53" s="8">
        <v>0</v>
      </c>
      <c r="H53" s="8">
        <v>0.91666666666666674</v>
      </c>
      <c r="I53" s="8">
        <v>0</v>
      </c>
      <c r="J53" s="8">
        <v>0.91666666666666674</v>
      </c>
    </row>
    <row r="54" spans="2:10" ht="24" x14ac:dyDescent="0.25">
      <c r="B54" s="22" t="s">
        <v>232</v>
      </c>
      <c r="C54" s="5">
        <v>0.16666666666666666</v>
      </c>
      <c r="D54" s="5">
        <v>0.66666666666666663</v>
      </c>
      <c r="E54" s="5">
        <v>8.3333333333333329E-2</v>
      </c>
      <c r="F54" s="18">
        <v>8.3333333333333329E-2</v>
      </c>
      <c r="G54" s="8">
        <v>0</v>
      </c>
      <c r="H54" s="8">
        <v>0.83333333333333326</v>
      </c>
      <c r="I54" s="8">
        <v>8.3333333333333329E-2</v>
      </c>
      <c r="J54" s="8">
        <v>0.74999999999999989</v>
      </c>
    </row>
    <row r="55" spans="2:10" x14ac:dyDescent="0.25">
      <c r="B55" s="22" t="s">
        <v>229</v>
      </c>
      <c r="C55" s="5">
        <v>0.30555555555555558</v>
      </c>
      <c r="D55" s="5">
        <v>0.5</v>
      </c>
      <c r="E55" s="5">
        <v>5.5555555555555552E-2</v>
      </c>
      <c r="F55" s="18">
        <v>0.1388888888888889</v>
      </c>
      <c r="G55" s="8">
        <v>0</v>
      </c>
      <c r="H55" s="8">
        <v>0.80555555555555558</v>
      </c>
      <c r="I55" s="8">
        <v>0.1388888888888889</v>
      </c>
      <c r="J55" s="8">
        <v>0.66666666666666674</v>
      </c>
    </row>
    <row r="56" spans="2:10" ht="24" x14ac:dyDescent="0.25">
      <c r="B56" s="22" t="s">
        <v>233</v>
      </c>
      <c r="C56" s="5">
        <v>0.19444444444444445</v>
      </c>
      <c r="D56" s="5">
        <v>0.61111111111111116</v>
      </c>
      <c r="E56" s="5">
        <v>0.1111111111111111</v>
      </c>
      <c r="F56" s="18">
        <v>8.3333333333333329E-2</v>
      </c>
      <c r="G56" s="8">
        <v>0</v>
      </c>
      <c r="H56" s="8">
        <v>0.80555555555555558</v>
      </c>
      <c r="I56" s="8">
        <v>8.3333333333333329E-2</v>
      </c>
      <c r="J56" s="8">
        <v>0.72222222222222221</v>
      </c>
    </row>
    <row r="57" spans="2:10" x14ac:dyDescent="0.25">
      <c r="B57" s="22" t="s">
        <v>231</v>
      </c>
      <c r="C57" s="5">
        <v>0.1388888888888889</v>
      </c>
      <c r="D57" s="5">
        <v>0.66666666666666663</v>
      </c>
      <c r="E57" s="5">
        <v>5.5555555555555552E-2</v>
      </c>
      <c r="F57" s="18">
        <v>8.3333333333333329E-2</v>
      </c>
      <c r="G57" s="8">
        <v>5.5555555555555552E-2</v>
      </c>
      <c r="H57" s="8">
        <v>0.80555555555555558</v>
      </c>
      <c r="I57" s="8">
        <v>0.1388888888888889</v>
      </c>
      <c r="J57" s="8">
        <v>0.66666666666666674</v>
      </c>
    </row>
    <row r="58" spans="2:10" x14ac:dyDescent="0.25">
      <c r="B58" s="22" t="s">
        <v>239</v>
      </c>
      <c r="C58" s="5">
        <v>0.30555555555555558</v>
      </c>
      <c r="D58" s="5">
        <v>0.47222222222222221</v>
      </c>
      <c r="E58" s="5">
        <v>0.19444444444444445</v>
      </c>
      <c r="F58" s="18">
        <v>2.7777777777777776E-2</v>
      </c>
      <c r="G58" s="8">
        <v>0</v>
      </c>
      <c r="H58" s="8">
        <v>0.77777777777777779</v>
      </c>
      <c r="I58" s="8">
        <v>2.7777777777777776E-2</v>
      </c>
      <c r="J58" s="8">
        <v>0.75</v>
      </c>
    </row>
    <row r="59" spans="2:10" x14ac:dyDescent="0.25">
      <c r="B59" s="22" t="s">
        <v>227</v>
      </c>
      <c r="C59" s="5">
        <v>0.16666666666666666</v>
      </c>
      <c r="D59" s="5">
        <v>0.61111111111111116</v>
      </c>
      <c r="E59" s="5">
        <v>0.1388888888888889</v>
      </c>
      <c r="F59" s="18">
        <v>8.3333333333333329E-2</v>
      </c>
      <c r="G59" s="8">
        <v>0</v>
      </c>
      <c r="H59" s="8">
        <v>0.77777777777777779</v>
      </c>
      <c r="I59" s="8">
        <v>8.3333333333333329E-2</v>
      </c>
      <c r="J59" s="8">
        <v>0.69444444444444442</v>
      </c>
    </row>
    <row r="60" spans="2:10" x14ac:dyDescent="0.25">
      <c r="B60" s="22" t="s">
        <v>234</v>
      </c>
      <c r="C60" s="5">
        <v>0.27777777777777779</v>
      </c>
      <c r="D60" s="5">
        <v>0.47222222222222221</v>
      </c>
      <c r="E60" s="5">
        <v>0.1111111111111111</v>
      </c>
      <c r="F60" s="18">
        <v>0.1388888888888889</v>
      </c>
      <c r="G60" s="8">
        <v>0</v>
      </c>
      <c r="H60" s="8">
        <v>0.75</v>
      </c>
      <c r="I60" s="8">
        <v>0.1388888888888889</v>
      </c>
      <c r="J60" s="8">
        <v>0.61111111111111116</v>
      </c>
    </row>
    <row r="61" spans="2:10" x14ac:dyDescent="0.25">
      <c r="B61" s="22" t="s">
        <v>240</v>
      </c>
      <c r="C61" s="5">
        <v>0.3888888888888889</v>
      </c>
      <c r="D61" s="5">
        <v>0.33333333333333331</v>
      </c>
      <c r="E61" s="5">
        <v>0</v>
      </c>
      <c r="F61" s="18">
        <v>0.22222222222222221</v>
      </c>
      <c r="G61" s="8">
        <v>5.5555555555555552E-2</v>
      </c>
      <c r="H61" s="8">
        <v>0.72222222222222221</v>
      </c>
      <c r="I61" s="8">
        <v>0.27777777777777779</v>
      </c>
      <c r="J61" s="8">
        <v>0.44444444444444442</v>
      </c>
    </row>
    <row r="62" spans="2:10" x14ac:dyDescent="0.25">
      <c r="B62" s="22" t="s">
        <v>242</v>
      </c>
      <c r="C62" s="5">
        <v>8.3333333333333329E-2</v>
      </c>
      <c r="D62" s="5">
        <v>0.58333333333333337</v>
      </c>
      <c r="E62" s="5">
        <v>5.5555555555555552E-2</v>
      </c>
      <c r="F62" s="18">
        <v>0.25</v>
      </c>
      <c r="G62" s="8">
        <v>2.7777777777777776E-2</v>
      </c>
      <c r="H62" s="8">
        <v>0.66666666666666674</v>
      </c>
      <c r="I62" s="8">
        <v>0.27777777777777779</v>
      </c>
      <c r="J62" s="8">
        <v>0.38888888888888895</v>
      </c>
    </row>
    <row r="63" spans="2:10" ht="24" x14ac:dyDescent="0.25">
      <c r="B63" s="22" t="s">
        <v>241</v>
      </c>
      <c r="C63" s="5">
        <v>0.1388888888888889</v>
      </c>
      <c r="D63" s="5">
        <v>0.5</v>
      </c>
      <c r="E63" s="5">
        <v>0.19444444444444445</v>
      </c>
      <c r="F63" s="18">
        <v>0.1388888888888889</v>
      </c>
      <c r="G63" s="8">
        <v>2.7777777777777776E-2</v>
      </c>
      <c r="H63" s="8">
        <v>0.63888888888888884</v>
      </c>
      <c r="I63" s="8">
        <v>0.16666666666666669</v>
      </c>
      <c r="J63" s="8">
        <v>0.47222222222222215</v>
      </c>
    </row>
    <row r="64" spans="2:10" x14ac:dyDescent="0.25">
      <c r="B64" s="22" t="s">
        <v>236</v>
      </c>
      <c r="C64" s="5">
        <v>5.5555555555555552E-2</v>
      </c>
      <c r="D64" s="5">
        <v>0.55555555555555558</v>
      </c>
      <c r="E64" s="5">
        <v>0.19444444444444445</v>
      </c>
      <c r="F64" s="18">
        <v>0.19444444444444445</v>
      </c>
      <c r="G64" s="8">
        <v>0</v>
      </c>
      <c r="H64" s="8">
        <v>0.61111111111111116</v>
      </c>
      <c r="I64" s="8">
        <v>0.19444444444444445</v>
      </c>
      <c r="J64" s="8">
        <v>0.41666666666666674</v>
      </c>
    </row>
    <row r="65" spans="2:10" x14ac:dyDescent="0.25">
      <c r="B65" s="22" t="s">
        <v>228</v>
      </c>
      <c r="C65" s="5">
        <v>2.7777777777777776E-2</v>
      </c>
      <c r="D65" s="5">
        <v>0.5</v>
      </c>
      <c r="E65" s="5">
        <v>0.1388888888888889</v>
      </c>
      <c r="F65" s="18">
        <v>0.33333333333333331</v>
      </c>
      <c r="G65" s="8">
        <v>0</v>
      </c>
      <c r="H65" s="8">
        <v>0.52777777777777779</v>
      </c>
      <c r="I65" s="8">
        <v>0.33333333333333331</v>
      </c>
      <c r="J65" s="8">
        <v>0.19444444444444448</v>
      </c>
    </row>
    <row r="66" spans="2:10" x14ac:dyDescent="0.25">
      <c r="B66" s="22" t="s">
        <v>226</v>
      </c>
      <c r="C66" s="5">
        <v>5.5555555555555552E-2</v>
      </c>
      <c r="D66" s="5">
        <v>0.44444444444444442</v>
      </c>
      <c r="E66" s="5">
        <v>0.1388888888888889</v>
      </c>
      <c r="F66" s="18">
        <v>0.27777777777777779</v>
      </c>
      <c r="G66" s="8">
        <v>8.3333333333333329E-2</v>
      </c>
      <c r="H66" s="8">
        <v>0.5</v>
      </c>
      <c r="I66" s="8">
        <v>0.3611111111111111</v>
      </c>
      <c r="J66" s="8">
        <v>0.1388888888888889</v>
      </c>
    </row>
    <row r="67" spans="2:10" x14ac:dyDescent="0.25">
      <c r="B67" s="22" t="s">
        <v>237</v>
      </c>
      <c r="C67" s="5">
        <v>5.5555555555555552E-2</v>
      </c>
      <c r="D67" s="5">
        <v>0.3611111111111111</v>
      </c>
      <c r="E67" s="5">
        <v>5.5555555555555552E-2</v>
      </c>
      <c r="F67" s="18">
        <v>0.5</v>
      </c>
      <c r="G67" s="8">
        <v>2.7777777777777776E-2</v>
      </c>
      <c r="H67" s="8">
        <v>0.41666666666666663</v>
      </c>
      <c r="I67" s="8">
        <v>0.52777777777777779</v>
      </c>
      <c r="J67" s="8">
        <v>-0.11111111111111116</v>
      </c>
    </row>
    <row r="68" spans="2:10" x14ac:dyDescent="0.25">
      <c r="B68" s="22" t="s">
        <v>238</v>
      </c>
      <c r="C68" s="5">
        <v>8.3333333333333329E-2</v>
      </c>
      <c r="D68" s="5">
        <v>0.25</v>
      </c>
      <c r="E68" s="5">
        <v>0.1388888888888889</v>
      </c>
      <c r="F68" s="18">
        <v>0.52777777777777779</v>
      </c>
      <c r="G68" s="8">
        <v>0</v>
      </c>
      <c r="H68" s="8">
        <v>0.33333333333333331</v>
      </c>
      <c r="I68" s="8">
        <v>0.52777777777777779</v>
      </c>
      <c r="J68" s="8">
        <v>-0.19444444444444448</v>
      </c>
    </row>
    <row r="69" spans="2:10" x14ac:dyDescent="0.25">
      <c r="B69" s="24" t="s">
        <v>243</v>
      </c>
      <c r="C69" s="6">
        <v>5.5555555555555552E-2</v>
      </c>
      <c r="D69" s="6">
        <v>0.25</v>
      </c>
      <c r="E69" s="6">
        <v>0.3888888888888889</v>
      </c>
      <c r="F69" s="19">
        <v>0.30555555555555558</v>
      </c>
      <c r="G69" s="9">
        <v>0</v>
      </c>
      <c r="H69" s="8">
        <v>0.30555555555555558</v>
      </c>
      <c r="I69" s="8">
        <v>0.30555555555555558</v>
      </c>
      <c r="J69" s="8">
        <v>0</v>
      </c>
    </row>
    <row r="70" spans="2:10" x14ac:dyDescent="0.25">
      <c r="B70" s="4" t="s">
        <v>235</v>
      </c>
      <c r="C70" s="7">
        <v>2.7777777777777776E-2</v>
      </c>
      <c r="D70" s="7">
        <v>0.25</v>
      </c>
      <c r="E70" s="7">
        <v>0.27777777777777779</v>
      </c>
      <c r="F70" s="20">
        <v>0.33333333333333331</v>
      </c>
      <c r="G70" s="10">
        <v>0.1111111111111111</v>
      </c>
      <c r="H70" s="8">
        <v>0.27777777777777779</v>
      </c>
      <c r="I70" s="8">
        <v>0.44444444444444442</v>
      </c>
      <c r="J70" s="8">
        <v>-0.16666666666666663</v>
      </c>
    </row>
    <row r="74" spans="2:10" ht="48" x14ac:dyDescent="0.25">
      <c r="B74" s="33" t="s">
        <v>222</v>
      </c>
      <c r="C74" s="30" t="s">
        <v>50</v>
      </c>
      <c r="D74" s="30" t="s">
        <v>51</v>
      </c>
      <c r="E74" s="30" t="s">
        <v>18</v>
      </c>
      <c r="F74" s="29" t="s">
        <v>52</v>
      </c>
      <c r="G74" s="27" t="s">
        <v>53</v>
      </c>
      <c r="H74" s="23" t="s">
        <v>245</v>
      </c>
      <c r="I74" s="23" t="s">
        <v>246</v>
      </c>
      <c r="J74" s="23" t="s">
        <v>247</v>
      </c>
    </row>
    <row r="75" spans="2:10" x14ac:dyDescent="0.25">
      <c r="B75" s="22" t="s">
        <v>230</v>
      </c>
      <c r="C75" s="5">
        <v>0.6</v>
      </c>
      <c r="D75" s="5">
        <v>0.4</v>
      </c>
      <c r="E75" s="5">
        <v>0</v>
      </c>
      <c r="F75" s="18">
        <v>0</v>
      </c>
      <c r="G75" s="8">
        <v>0</v>
      </c>
      <c r="H75" s="8">
        <v>1</v>
      </c>
      <c r="I75" s="8">
        <v>0</v>
      </c>
      <c r="J75" s="8">
        <v>1</v>
      </c>
    </row>
    <row r="76" spans="2:10" x14ac:dyDescent="0.25">
      <c r="B76" s="22" t="s">
        <v>225</v>
      </c>
      <c r="C76" s="5">
        <v>0.3</v>
      </c>
      <c r="D76" s="5">
        <v>0.7</v>
      </c>
      <c r="E76" s="5">
        <v>0</v>
      </c>
      <c r="F76" s="18">
        <v>0</v>
      </c>
      <c r="G76" s="8">
        <v>0</v>
      </c>
      <c r="H76" s="8">
        <v>1</v>
      </c>
      <c r="I76" s="8">
        <v>0</v>
      </c>
      <c r="J76" s="8">
        <v>1</v>
      </c>
    </row>
    <row r="77" spans="2:10" x14ac:dyDescent="0.25">
      <c r="B77" s="22" t="s">
        <v>234</v>
      </c>
      <c r="C77" s="5">
        <v>0.33333333333333331</v>
      </c>
      <c r="D77" s="5">
        <v>0.6333333333333333</v>
      </c>
      <c r="E77" s="5">
        <v>3.3333333333333333E-2</v>
      </c>
      <c r="F77" s="18">
        <v>0</v>
      </c>
      <c r="G77" s="8">
        <v>0</v>
      </c>
      <c r="H77" s="8">
        <v>0.96666666666666656</v>
      </c>
      <c r="I77" s="8">
        <v>0</v>
      </c>
      <c r="J77" s="8">
        <v>0.96666666666666656</v>
      </c>
    </row>
    <row r="78" spans="2:10" x14ac:dyDescent="0.25">
      <c r="B78" s="22" t="s">
        <v>231</v>
      </c>
      <c r="C78" s="5">
        <v>0.3</v>
      </c>
      <c r="D78" s="5">
        <v>0.66666666666666663</v>
      </c>
      <c r="E78" s="5">
        <v>0</v>
      </c>
      <c r="F78" s="18">
        <v>3.3333333333333333E-2</v>
      </c>
      <c r="G78" s="8">
        <v>0</v>
      </c>
      <c r="H78" s="8">
        <v>0.96666666666666656</v>
      </c>
      <c r="I78" s="8">
        <v>3.3333333333333333E-2</v>
      </c>
      <c r="J78" s="8">
        <v>0.93333333333333324</v>
      </c>
    </row>
    <row r="79" spans="2:10" ht="24" x14ac:dyDescent="0.25">
      <c r="B79" s="22" t="s">
        <v>233</v>
      </c>
      <c r="C79" s="5">
        <v>0.23333333333333334</v>
      </c>
      <c r="D79" s="5">
        <v>0.7</v>
      </c>
      <c r="E79" s="5">
        <v>6.6666666666666666E-2</v>
      </c>
      <c r="F79" s="18">
        <v>0</v>
      </c>
      <c r="G79" s="8">
        <v>0</v>
      </c>
      <c r="H79" s="8">
        <v>0.93333333333333335</v>
      </c>
      <c r="I79" s="8">
        <v>0</v>
      </c>
      <c r="J79" s="8">
        <v>0.93333333333333335</v>
      </c>
    </row>
    <row r="80" spans="2:10" x14ac:dyDescent="0.25">
      <c r="B80" s="22" t="s">
        <v>240</v>
      </c>
      <c r="C80" s="5">
        <v>0.46666666666666667</v>
      </c>
      <c r="D80" s="5">
        <v>0.4</v>
      </c>
      <c r="E80" s="5">
        <v>6.6666666666666666E-2</v>
      </c>
      <c r="F80" s="18">
        <v>3.3333333333333333E-2</v>
      </c>
      <c r="G80" s="8">
        <v>3.3333333333333333E-2</v>
      </c>
      <c r="H80" s="8">
        <v>0.8666666666666667</v>
      </c>
      <c r="I80" s="8">
        <v>6.6666666666666666E-2</v>
      </c>
      <c r="J80" s="8">
        <v>0.8</v>
      </c>
    </row>
    <row r="81" spans="2:10" x14ac:dyDescent="0.25">
      <c r="B81" s="22" t="s">
        <v>227</v>
      </c>
      <c r="C81" s="5">
        <v>0.13333333333333333</v>
      </c>
      <c r="D81" s="5">
        <v>0.7</v>
      </c>
      <c r="E81" s="5">
        <v>6.6666666666666666E-2</v>
      </c>
      <c r="F81" s="18">
        <v>0.1</v>
      </c>
      <c r="G81" s="8">
        <v>0</v>
      </c>
      <c r="H81" s="8">
        <v>0.83333333333333326</v>
      </c>
      <c r="I81" s="8">
        <v>0.1</v>
      </c>
      <c r="J81" s="8">
        <v>0.73333333333333328</v>
      </c>
    </row>
    <row r="82" spans="2:10" x14ac:dyDescent="0.25">
      <c r="B82" s="22" t="s">
        <v>236</v>
      </c>
      <c r="C82" s="5">
        <v>6.6666666666666666E-2</v>
      </c>
      <c r="D82" s="5">
        <v>0.66666666666666663</v>
      </c>
      <c r="E82" s="5">
        <v>0.1</v>
      </c>
      <c r="F82" s="18">
        <v>0.16666666666666666</v>
      </c>
      <c r="G82" s="8">
        <v>0</v>
      </c>
      <c r="H82" s="8">
        <v>0.73333333333333328</v>
      </c>
      <c r="I82" s="8">
        <v>0.16666666666666666</v>
      </c>
      <c r="J82" s="8">
        <v>0.56666666666666665</v>
      </c>
    </row>
    <row r="83" spans="2:10" x14ac:dyDescent="0.25">
      <c r="B83" s="22" t="s">
        <v>229</v>
      </c>
      <c r="C83" s="5">
        <v>0.13333333333333333</v>
      </c>
      <c r="D83" s="5">
        <v>0.53333333333333333</v>
      </c>
      <c r="E83" s="5">
        <v>0.13333333333333333</v>
      </c>
      <c r="F83" s="18">
        <v>0.16666666666666666</v>
      </c>
      <c r="G83" s="8">
        <v>3.3333333333333333E-2</v>
      </c>
      <c r="H83" s="8">
        <v>0.66666666666666663</v>
      </c>
      <c r="I83" s="8">
        <v>0.19999999999999998</v>
      </c>
      <c r="J83" s="8">
        <v>0.46666666666666667</v>
      </c>
    </row>
    <row r="84" spans="2:10" ht="24" x14ac:dyDescent="0.25">
      <c r="B84" s="22" t="s">
        <v>241</v>
      </c>
      <c r="C84" s="5">
        <v>3.3333333333333333E-2</v>
      </c>
      <c r="D84" s="5">
        <v>0.6333333333333333</v>
      </c>
      <c r="E84" s="5">
        <v>0.16666666666666666</v>
      </c>
      <c r="F84" s="18">
        <v>0.13333333333333333</v>
      </c>
      <c r="G84" s="8">
        <v>3.3333333333333333E-2</v>
      </c>
      <c r="H84" s="8">
        <v>0.66666666666666663</v>
      </c>
      <c r="I84" s="8">
        <v>0.16666666666666666</v>
      </c>
      <c r="J84" s="8">
        <v>0.5</v>
      </c>
    </row>
    <row r="85" spans="2:10" x14ac:dyDescent="0.25">
      <c r="B85" s="22" t="s">
        <v>243</v>
      </c>
      <c r="C85" s="5">
        <v>0.1</v>
      </c>
      <c r="D85" s="5">
        <v>0.5</v>
      </c>
      <c r="E85" s="5">
        <v>0.26666666666666666</v>
      </c>
      <c r="F85" s="18">
        <v>0.13333333333333333</v>
      </c>
      <c r="G85" s="8">
        <v>0</v>
      </c>
      <c r="H85" s="8">
        <v>0.6</v>
      </c>
      <c r="I85" s="8">
        <v>0.13333333333333333</v>
      </c>
      <c r="J85" s="8">
        <v>0.46666666666666667</v>
      </c>
    </row>
    <row r="86" spans="2:10" ht="24" x14ac:dyDescent="0.25">
      <c r="B86" s="22" t="s">
        <v>232</v>
      </c>
      <c r="C86" s="5">
        <v>6.6666666666666666E-2</v>
      </c>
      <c r="D86" s="5">
        <v>0.5</v>
      </c>
      <c r="E86" s="5">
        <v>0.2</v>
      </c>
      <c r="F86" s="18">
        <v>0.2</v>
      </c>
      <c r="G86" s="8">
        <v>3.3333333333333333E-2</v>
      </c>
      <c r="H86" s="8">
        <v>0.56666666666666665</v>
      </c>
      <c r="I86" s="8">
        <v>0.23333333333333334</v>
      </c>
      <c r="J86" s="8">
        <v>0.33333333333333331</v>
      </c>
    </row>
    <row r="87" spans="2:10" x14ac:dyDescent="0.25">
      <c r="B87" s="22" t="s">
        <v>244</v>
      </c>
      <c r="C87" s="5">
        <v>3.3333333333333333E-2</v>
      </c>
      <c r="D87" s="5">
        <v>0.5</v>
      </c>
      <c r="E87" s="5">
        <v>0.2</v>
      </c>
      <c r="F87" s="18">
        <v>0.2</v>
      </c>
      <c r="G87" s="8">
        <v>6.6666666666666666E-2</v>
      </c>
      <c r="H87" s="8">
        <v>0.53333333333333333</v>
      </c>
      <c r="I87" s="8">
        <v>0.26666666666666666</v>
      </c>
      <c r="J87" s="8">
        <v>0.26666666666666666</v>
      </c>
    </row>
    <row r="88" spans="2:10" x14ac:dyDescent="0.25">
      <c r="B88" s="22" t="s">
        <v>242</v>
      </c>
      <c r="C88" s="5">
        <v>0</v>
      </c>
      <c r="D88" s="5">
        <v>0.33333333333333331</v>
      </c>
      <c r="E88" s="5">
        <v>0.13333333333333333</v>
      </c>
      <c r="F88" s="18">
        <v>0.46666666666666667</v>
      </c>
      <c r="G88" s="8">
        <v>6.6666666666666666E-2</v>
      </c>
      <c r="H88" s="8">
        <v>0.33333333333333331</v>
      </c>
      <c r="I88" s="8">
        <v>0.53333333333333333</v>
      </c>
      <c r="J88" s="8">
        <v>-0.2</v>
      </c>
    </row>
    <row r="89" spans="2:10" x14ac:dyDescent="0.25">
      <c r="B89" s="22" t="s">
        <v>228</v>
      </c>
      <c r="C89" s="5">
        <v>0</v>
      </c>
      <c r="D89" s="5">
        <v>0.26666666666666666</v>
      </c>
      <c r="E89" s="5">
        <v>6.6666666666666666E-2</v>
      </c>
      <c r="F89" s="18">
        <v>0.6</v>
      </c>
      <c r="G89" s="8">
        <v>6.6666666666666666E-2</v>
      </c>
      <c r="H89" s="8">
        <v>0.26666666666666666</v>
      </c>
      <c r="I89" s="8">
        <v>0.66666666666666663</v>
      </c>
      <c r="J89" s="8">
        <v>-0.39999999999999997</v>
      </c>
    </row>
    <row r="90" spans="2:10" x14ac:dyDescent="0.25">
      <c r="B90" s="22" t="s">
        <v>226</v>
      </c>
      <c r="C90" s="5">
        <v>0</v>
      </c>
      <c r="D90" s="5">
        <v>0.16666666666666666</v>
      </c>
      <c r="E90" s="5">
        <v>0.1</v>
      </c>
      <c r="F90" s="18">
        <v>0.6</v>
      </c>
      <c r="G90" s="8">
        <v>0.13333333333333333</v>
      </c>
      <c r="H90" s="8">
        <v>0.16666666666666666</v>
      </c>
      <c r="I90" s="8">
        <v>0.73333333333333328</v>
      </c>
      <c r="J90" s="8">
        <v>-0.56666666666666665</v>
      </c>
    </row>
    <row r="91" spans="2:10" x14ac:dyDescent="0.25">
      <c r="B91" s="22" t="s">
        <v>238</v>
      </c>
      <c r="C91" s="5">
        <v>0</v>
      </c>
      <c r="D91" s="5">
        <v>0.16666666666666666</v>
      </c>
      <c r="E91" s="5">
        <v>0.1</v>
      </c>
      <c r="F91" s="18">
        <v>0.5</v>
      </c>
      <c r="G91" s="8">
        <v>0.23333333333333334</v>
      </c>
      <c r="H91" s="8">
        <v>0.16666666666666666</v>
      </c>
      <c r="I91" s="8">
        <v>0.73333333333333339</v>
      </c>
      <c r="J91" s="8">
        <v>-0.56666666666666676</v>
      </c>
    </row>
    <row r="92" spans="2:10" x14ac:dyDescent="0.25">
      <c r="B92" s="22" t="s">
        <v>235</v>
      </c>
      <c r="C92" s="5">
        <v>0</v>
      </c>
      <c r="D92" s="5">
        <v>0.1</v>
      </c>
      <c r="E92" s="5">
        <v>0.26666666666666666</v>
      </c>
      <c r="F92" s="18">
        <v>0.6</v>
      </c>
      <c r="G92" s="8">
        <v>3.3333333333333333E-2</v>
      </c>
      <c r="H92" s="8">
        <v>0.1</v>
      </c>
      <c r="I92" s="8">
        <v>0.6333333333333333</v>
      </c>
      <c r="J92" s="8">
        <v>-0.53333333333333333</v>
      </c>
    </row>
    <row r="93" spans="2:10" x14ac:dyDescent="0.25">
      <c r="B93" s="24" t="s">
        <v>239</v>
      </c>
      <c r="C93" s="6">
        <v>0</v>
      </c>
      <c r="D93" s="6">
        <v>0.1</v>
      </c>
      <c r="E93" s="6">
        <v>0.2</v>
      </c>
      <c r="F93" s="19">
        <v>0.26666666666666666</v>
      </c>
      <c r="G93" s="9">
        <v>0.43333333333333335</v>
      </c>
      <c r="H93" s="8">
        <v>0.1</v>
      </c>
      <c r="I93" s="8">
        <v>0.7</v>
      </c>
      <c r="J93" s="8">
        <v>-0.6</v>
      </c>
    </row>
    <row r="94" spans="2:10" x14ac:dyDescent="0.25">
      <c r="B94" s="4" t="s">
        <v>237</v>
      </c>
      <c r="C94" s="7">
        <v>0</v>
      </c>
      <c r="D94" s="7">
        <v>6.6666666666666666E-2</v>
      </c>
      <c r="E94" s="7">
        <v>0.13333333333333333</v>
      </c>
      <c r="F94" s="20">
        <v>0.6333333333333333</v>
      </c>
      <c r="G94" s="10">
        <v>0.16666666666666666</v>
      </c>
      <c r="H94" s="8">
        <v>6.6666666666666666E-2</v>
      </c>
      <c r="I94" s="8">
        <v>0.79999999999999993</v>
      </c>
      <c r="J94" s="8">
        <v>-0.73333333333333328</v>
      </c>
    </row>
    <row r="98" spans="2:10" ht="48" x14ac:dyDescent="0.25">
      <c r="B98" s="33" t="s">
        <v>221</v>
      </c>
      <c r="C98" s="30" t="s">
        <v>50</v>
      </c>
      <c r="D98" s="30" t="s">
        <v>51</v>
      </c>
      <c r="E98" s="30" t="s">
        <v>18</v>
      </c>
      <c r="F98" s="29" t="s">
        <v>52</v>
      </c>
      <c r="G98" s="27" t="s">
        <v>53</v>
      </c>
      <c r="H98" s="23" t="s">
        <v>245</v>
      </c>
      <c r="I98" s="23" t="s">
        <v>246</v>
      </c>
      <c r="J98" s="23" t="s">
        <v>247</v>
      </c>
    </row>
    <row r="99" spans="2:10" x14ac:dyDescent="0.25">
      <c r="B99" s="22" t="s">
        <v>230</v>
      </c>
      <c r="C99" s="5">
        <v>0.2608695652173913</v>
      </c>
      <c r="D99" s="5">
        <v>0.73913043478260865</v>
      </c>
      <c r="E99" s="5">
        <v>0</v>
      </c>
      <c r="F99" s="18">
        <v>0</v>
      </c>
      <c r="G99" s="8">
        <v>0</v>
      </c>
      <c r="H99" s="8">
        <v>1</v>
      </c>
      <c r="I99" s="8">
        <v>0</v>
      </c>
      <c r="J99" s="8">
        <v>1</v>
      </c>
    </row>
    <row r="100" spans="2:10" x14ac:dyDescent="0.25">
      <c r="B100" s="22" t="s">
        <v>225</v>
      </c>
      <c r="C100" s="5">
        <v>0.34782608695652173</v>
      </c>
      <c r="D100" s="5">
        <v>0.60869565217391308</v>
      </c>
      <c r="E100" s="5">
        <v>4.3478260869565216E-2</v>
      </c>
      <c r="F100" s="18">
        <v>0</v>
      </c>
      <c r="G100" s="8">
        <v>0</v>
      </c>
      <c r="H100" s="8">
        <v>0.95652173913043481</v>
      </c>
      <c r="I100" s="8">
        <v>0</v>
      </c>
      <c r="J100" s="8">
        <v>0.95652173913043481</v>
      </c>
    </row>
    <row r="101" spans="2:10" x14ac:dyDescent="0.25">
      <c r="B101" s="22" t="s">
        <v>234</v>
      </c>
      <c r="C101" s="5">
        <v>0.34782608695652173</v>
      </c>
      <c r="D101" s="5">
        <v>0.60869565217391308</v>
      </c>
      <c r="E101" s="5">
        <v>4.3478260869565216E-2</v>
      </c>
      <c r="F101" s="18">
        <v>0</v>
      </c>
      <c r="G101" s="8">
        <v>0</v>
      </c>
      <c r="H101" s="8">
        <v>0.95652173913043481</v>
      </c>
      <c r="I101" s="8">
        <v>0</v>
      </c>
      <c r="J101" s="8">
        <v>0.95652173913043481</v>
      </c>
    </row>
    <row r="102" spans="2:10" x14ac:dyDescent="0.25">
      <c r="B102" s="22" t="s">
        <v>244</v>
      </c>
      <c r="C102" s="5">
        <v>0.30434782608695654</v>
      </c>
      <c r="D102" s="5">
        <v>0.52173913043478259</v>
      </c>
      <c r="E102" s="5">
        <v>0.13043478260869565</v>
      </c>
      <c r="F102" s="18">
        <v>0</v>
      </c>
      <c r="G102" s="8">
        <v>4.3478260869565216E-2</v>
      </c>
      <c r="H102" s="8">
        <v>0.82608695652173914</v>
      </c>
      <c r="I102" s="8">
        <v>4.3478260869565216E-2</v>
      </c>
      <c r="J102" s="8">
        <v>0.78260869565217395</v>
      </c>
    </row>
    <row r="103" spans="2:10" ht="24" x14ac:dyDescent="0.25">
      <c r="B103" s="22" t="s">
        <v>241</v>
      </c>
      <c r="C103" s="5">
        <v>0.13043478260869565</v>
      </c>
      <c r="D103" s="5">
        <v>0.60869565217391308</v>
      </c>
      <c r="E103" s="5">
        <v>0.21739130434782608</v>
      </c>
      <c r="F103" s="18">
        <v>4.3478260869565216E-2</v>
      </c>
      <c r="G103" s="8">
        <v>0</v>
      </c>
      <c r="H103" s="8">
        <v>0.73913043478260876</v>
      </c>
      <c r="I103" s="8">
        <v>4.3478260869565216E-2</v>
      </c>
      <c r="J103" s="8">
        <v>0.69565217391304357</v>
      </c>
    </row>
    <row r="104" spans="2:10" x14ac:dyDescent="0.25">
      <c r="B104" s="22" t="s">
        <v>231</v>
      </c>
      <c r="C104" s="5">
        <v>0.13043478260869565</v>
      </c>
      <c r="D104" s="5">
        <v>0.56521739130434778</v>
      </c>
      <c r="E104" s="5">
        <v>0.21739130434782608</v>
      </c>
      <c r="F104" s="18">
        <v>8.6956521739130432E-2</v>
      </c>
      <c r="G104" s="8">
        <v>0</v>
      </c>
      <c r="H104" s="8">
        <v>0.69565217391304346</v>
      </c>
      <c r="I104" s="8">
        <v>8.6956521739130432E-2</v>
      </c>
      <c r="J104" s="8">
        <v>0.60869565217391308</v>
      </c>
    </row>
    <row r="105" spans="2:10" x14ac:dyDescent="0.25">
      <c r="B105" s="22" t="s">
        <v>243</v>
      </c>
      <c r="C105" s="5">
        <v>8.6956521739130432E-2</v>
      </c>
      <c r="D105" s="5">
        <v>0.60869565217391308</v>
      </c>
      <c r="E105" s="5">
        <v>0.2608695652173913</v>
      </c>
      <c r="F105" s="18">
        <v>4.3478260869565216E-2</v>
      </c>
      <c r="G105" s="8">
        <v>0</v>
      </c>
      <c r="H105" s="8">
        <v>0.69565217391304346</v>
      </c>
      <c r="I105" s="8">
        <v>4.3478260869565216E-2</v>
      </c>
      <c r="J105" s="8">
        <v>0.65217391304347827</v>
      </c>
    </row>
    <row r="106" spans="2:10" ht="24" x14ac:dyDescent="0.25">
      <c r="B106" s="22" t="s">
        <v>233</v>
      </c>
      <c r="C106" s="5">
        <v>8.6956521739130432E-2</v>
      </c>
      <c r="D106" s="5">
        <v>0.56521739130434778</v>
      </c>
      <c r="E106" s="5">
        <v>0.34782608695652173</v>
      </c>
      <c r="F106" s="18">
        <v>0</v>
      </c>
      <c r="G106" s="8">
        <v>0</v>
      </c>
      <c r="H106" s="8">
        <v>0.65217391304347827</v>
      </c>
      <c r="I106" s="8">
        <v>0</v>
      </c>
      <c r="J106" s="8">
        <v>0.65217391304347827</v>
      </c>
    </row>
    <row r="107" spans="2:10" x14ac:dyDescent="0.25">
      <c r="B107" s="22" t="s">
        <v>242</v>
      </c>
      <c r="C107" s="5">
        <v>8.6956521739130432E-2</v>
      </c>
      <c r="D107" s="5">
        <v>0.52173913043478259</v>
      </c>
      <c r="E107" s="5">
        <v>0.13043478260869565</v>
      </c>
      <c r="F107" s="18">
        <v>0.21739130434782608</v>
      </c>
      <c r="G107" s="8">
        <v>4.3478260869565216E-2</v>
      </c>
      <c r="H107" s="8">
        <v>0.60869565217391308</v>
      </c>
      <c r="I107" s="8">
        <v>0.2608695652173913</v>
      </c>
      <c r="J107" s="8">
        <v>0.34782608695652178</v>
      </c>
    </row>
    <row r="108" spans="2:10" x14ac:dyDescent="0.25">
      <c r="B108" s="22" t="s">
        <v>227</v>
      </c>
      <c r="C108" s="5">
        <v>4.3478260869565216E-2</v>
      </c>
      <c r="D108" s="5">
        <v>0.56521739130434778</v>
      </c>
      <c r="E108" s="5">
        <v>0.21739130434782608</v>
      </c>
      <c r="F108" s="18">
        <v>0.17391304347826086</v>
      </c>
      <c r="G108" s="8">
        <v>0</v>
      </c>
      <c r="H108" s="8">
        <v>0.60869565217391297</v>
      </c>
      <c r="I108" s="8">
        <v>0.17391304347826086</v>
      </c>
      <c r="J108" s="8">
        <v>0.43478260869565211</v>
      </c>
    </row>
    <row r="109" spans="2:10" x14ac:dyDescent="0.25">
      <c r="B109" s="22" t="s">
        <v>229</v>
      </c>
      <c r="C109" s="5">
        <v>0.13043478260869565</v>
      </c>
      <c r="D109" s="5">
        <v>0.43478260869565216</v>
      </c>
      <c r="E109" s="5">
        <v>0.30434782608695654</v>
      </c>
      <c r="F109" s="18">
        <v>0.13043478260869565</v>
      </c>
      <c r="G109" s="8">
        <v>0</v>
      </c>
      <c r="H109" s="8">
        <v>0.56521739130434778</v>
      </c>
      <c r="I109" s="8">
        <v>0.13043478260869565</v>
      </c>
      <c r="J109" s="8">
        <v>0.43478260869565211</v>
      </c>
    </row>
    <row r="110" spans="2:10" x14ac:dyDescent="0.25">
      <c r="B110" s="22" t="s">
        <v>226</v>
      </c>
      <c r="C110" s="5">
        <v>4.3478260869565216E-2</v>
      </c>
      <c r="D110" s="5">
        <v>0.52173913043478259</v>
      </c>
      <c r="E110" s="5">
        <v>0.21739130434782608</v>
      </c>
      <c r="F110" s="18">
        <v>0.21739130434782608</v>
      </c>
      <c r="G110" s="8">
        <v>0</v>
      </c>
      <c r="H110" s="8">
        <v>0.56521739130434778</v>
      </c>
      <c r="I110" s="8">
        <v>0.21739130434782608</v>
      </c>
      <c r="J110" s="8">
        <v>0.34782608695652173</v>
      </c>
    </row>
    <row r="111" spans="2:10" x14ac:dyDescent="0.25">
      <c r="B111" s="22" t="s">
        <v>240</v>
      </c>
      <c r="C111" s="5">
        <v>8.6956521739130432E-2</v>
      </c>
      <c r="D111" s="5">
        <v>0.39130434782608697</v>
      </c>
      <c r="E111" s="5">
        <v>0.13043478260869565</v>
      </c>
      <c r="F111" s="18">
        <v>0.30434782608695654</v>
      </c>
      <c r="G111" s="8">
        <v>8.6956521739130432E-2</v>
      </c>
      <c r="H111" s="8">
        <v>0.47826086956521741</v>
      </c>
      <c r="I111" s="8">
        <v>0.39130434782608697</v>
      </c>
      <c r="J111" s="8">
        <v>8.6956521739130432E-2</v>
      </c>
    </row>
    <row r="112" spans="2:10" x14ac:dyDescent="0.25">
      <c r="B112" s="22" t="s">
        <v>228</v>
      </c>
      <c r="C112" s="5">
        <v>0</v>
      </c>
      <c r="D112" s="5">
        <v>0.39130434782608697</v>
      </c>
      <c r="E112" s="5">
        <v>0.17391304347826086</v>
      </c>
      <c r="F112" s="18">
        <v>0.30434782608695654</v>
      </c>
      <c r="G112" s="8">
        <v>0.13043478260869565</v>
      </c>
      <c r="H112" s="8">
        <v>0.39130434782608697</v>
      </c>
      <c r="I112" s="8">
        <v>0.43478260869565222</v>
      </c>
      <c r="J112" s="8">
        <v>-4.3478260869565244E-2</v>
      </c>
    </row>
    <row r="113" spans="2:10" ht="24" x14ac:dyDescent="0.25">
      <c r="B113" s="22" t="s">
        <v>232</v>
      </c>
      <c r="C113" s="5">
        <v>0</v>
      </c>
      <c r="D113" s="5">
        <v>0.39130434782608697</v>
      </c>
      <c r="E113" s="5">
        <v>0.21739130434782608</v>
      </c>
      <c r="F113" s="18">
        <v>0.34782608695652173</v>
      </c>
      <c r="G113" s="8">
        <v>4.3478260869565216E-2</v>
      </c>
      <c r="H113" s="8">
        <v>0.39130434782608697</v>
      </c>
      <c r="I113" s="8">
        <v>0.39130434782608692</v>
      </c>
      <c r="J113" s="8">
        <v>0</v>
      </c>
    </row>
    <row r="114" spans="2:10" x14ac:dyDescent="0.25">
      <c r="B114" s="22" t="s">
        <v>239</v>
      </c>
      <c r="C114" s="5">
        <v>0.13043478260869565</v>
      </c>
      <c r="D114" s="5">
        <v>0.2608695652173913</v>
      </c>
      <c r="E114" s="5">
        <v>0.34782608695652173</v>
      </c>
      <c r="F114" s="18">
        <v>0.17391304347826086</v>
      </c>
      <c r="G114" s="8">
        <v>8.6956521739130432E-2</v>
      </c>
      <c r="H114" s="8">
        <v>0.39130434782608692</v>
      </c>
      <c r="I114" s="8">
        <v>0.2608695652173913</v>
      </c>
      <c r="J114" s="8">
        <v>0.13043478260869562</v>
      </c>
    </row>
    <row r="115" spans="2:10" x14ac:dyDescent="0.25">
      <c r="B115" s="22" t="s">
        <v>236</v>
      </c>
      <c r="C115" s="5">
        <v>0.13043478260869565</v>
      </c>
      <c r="D115" s="5">
        <v>0.21739130434782608</v>
      </c>
      <c r="E115" s="5">
        <v>0.39130434782608697</v>
      </c>
      <c r="F115" s="18">
        <v>0.2608695652173913</v>
      </c>
      <c r="G115" s="8">
        <v>0</v>
      </c>
      <c r="H115" s="8">
        <v>0.34782608695652173</v>
      </c>
      <c r="I115" s="8">
        <v>0.2608695652173913</v>
      </c>
      <c r="J115" s="8">
        <v>8.6956521739130432E-2</v>
      </c>
    </row>
    <row r="116" spans="2:10" x14ac:dyDescent="0.25">
      <c r="B116" s="22" t="s">
        <v>237</v>
      </c>
      <c r="C116" s="5">
        <v>0</v>
      </c>
      <c r="D116" s="5">
        <v>0.21739130434782608</v>
      </c>
      <c r="E116" s="5">
        <v>0.2608695652173913</v>
      </c>
      <c r="F116" s="18">
        <v>0.43478260869565216</v>
      </c>
      <c r="G116" s="8">
        <v>8.6956521739130432E-2</v>
      </c>
      <c r="H116" s="8">
        <v>0.21739130434782608</v>
      </c>
      <c r="I116" s="8">
        <v>0.52173913043478259</v>
      </c>
      <c r="J116" s="8">
        <v>-0.30434782608695654</v>
      </c>
    </row>
    <row r="117" spans="2:10" x14ac:dyDescent="0.25">
      <c r="B117" s="24" t="s">
        <v>238</v>
      </c>
      <c r="C117" s="6">
        <v>0</v>
      </c>
      <c r="D117" s="6">
        <v>0.17391304347826086</v>
      </c>
      <c r="E117" s="6">
        <v>0.30434782608695654</v>
      </c>
      <c r="F117" s="19">
        <v>0.47826086956521741</v>
      </c>
      <c r="G117" s="9">
        <v>4.3478260869565216E-2</v>
      </c>
      <c r="H117" s="8">
        <v>0.17391304347826086</v>
      </c>
      <c r="I117" s="8">
        <v>0.52173913043478259</v>
      </c>
      <c r="J117" s="8">
        <v>-0.34782608695652173</v>
      </c>
    </row>
    <row r="118" spans="2:10" x14ac:dyDescent="0.25">
      <c r="B118" s="4" t="s">
        <v>235</v>
      </c>
      <c r="C118" s="7">
        <v>0</v>
      </c>
      <c r="D118" s="7">
        <v>0.13043478260869565</v>
      </c>
      <c r="E118" s="7">
        <v>8.6956521739130432E-2</v>
      </c>
      <c r="F118" s="20">
        <v>0.69565217391304346</v>
      </c>
      <c r="G118" s="10">
        <v>8.6956521739130432E-2</v>
      </c>
      <c r="H118" s="8">
        <v>0.13043478260869565</v>
      </c>
      <c r="I118" s="8">
        <v>0.78260869565217384</v>
      </c>
      <c r="J118" s="8">
        <v>-0.65217391304347816</v>
      </c>
    </row>
    <row r="122" spans="2:10" ht="48" x14ac:dyDescent="0.25">
      <c r="B122" s="33" t="s">
        <v>224</v>
      </c>
      <c r="C122" s="30" t="s">
        <v>50</v>
      </c>
      <c r="D122" s="30" t="s">
        <v>51</v>
      </c>
      <c r="E122" s="30" t="s">
        <v>18</v>
      </c>
      <c r="F122" s="29" t="s">
        <v>52</v>
      </c>
      <c r="G122" s="27" t="s">
        <v>53</v>
      </c>
      <c r="H122" s="23" t="s">
        <v>245</v>
      </c>
      <c r="I122" s="23" t="s">
        <v>246</v>
      </c>
      <c r="J122" s="23" t="s">
        <v>247</v>
      </c>
    </row>
    <row r="123" spans="2:10" x14ac:dyDescent="0.25">
      <c r="B123" s="22" t="s">
        <v>244</v>
      </c>
      <c r="C123" s="5">
        <v>1</v>
      </c>
      <c r="D123" s="5">
        <v>0</v>
      </c>
      <c r="E123" s="5">
        <v>0</v>
      </c>
      <c r="F123" s="18">
        <v>0</v>
      </c>
      <c r="G123" s="8">
        <v>0</v>
      </c>
      <c r="H123" s="8">
        <v>1</v>
      </c>
      <c r="I123" s="8">
        <v>0</v>
      </c>
      <c r="J123" s="8">
        <v>1</v>
      </c>
    </row>
    <row r="124" spans="2:10" x14ac:dyDescent="0.25">
      <c r="B124" s="22" t="s">
        <v>225</v>
      </c>
      <c r="C124" s="5">
        <v>0.73333333333333328</v>
      </c>
      <c r="D124" s="5">
        <v>0.26666666666666666</v>
      </c>
      <c r="E124" s="5">
        <v>0</v>
      </c>
      <c r="F124" s="18">
        <v>0</v>
      </c>
      <c r="G124" s="8">
        <v>0</v>
      </c>
      <c r="H124" s="8">
        <v>1</v>
      </c>
      <c r="I124" s="8">
        <v>0</v>
      </c>
      <c r="J124" s="8">
        <v>1</v>
      </c>
    </row>
    <row r="125" spans="2:10" x14ac:dyDescent="0.25">
      <c r="B125" s="22" t="s">
        <v>230</v>
      </c>
      <c r="C125" s="5">
        <v>0.73333333333333328</v>
      </c>
      <c r="D125" s="5">
        <v>0.26666666666666666</v>
      </c>
      <c r="E125" s="5">
        <v>0</v>
      </c>
      <c r="F125" s="18">
        <v>0</v>
      </c>
      <c r="G125" s="8">
        <v>0</v>
      </c>
      <c r="H125" s="8">
        <v>1</v>
      </c>
      <c r="I125" s="8">
        <v>0</v>
      </c>
      <c r="J125" s="8">
        <v>1</v>
      </c>
    </row>
    <row r="126" spans="2:10" x14ac:dyDescent="0.25">
      <c r="B126" s="22" t="s">
        <v>234</v>
      </c>
      <c r="C126" s="5">
        <v>0.6</v>
      </c>
      <c r="D126" s="5">
        <v>0.4</v>
      </c>
      <c r="E126" s="5">
        <v>0</v>
      </c>
      <c r="F126" s="18">
        <v>0</v>
      </c>
      <c r="G126" s="8">
        <v>0</v>
      </c>
      <c r="H126" s="8">
        <v>1</v>
      </c>
      <c r="I126" s="8">
        <v>0</v>
      </c>
      <c r="J126" s="8">
        <v>1</v>
      </c>
    </row>
    <row r="127" spans="2:10" x14ac:dyDescent="0.25">
      <c r="B127" s="22" t="s">
        <v>239</v>
      </c>
      <c r="C127" s="5">
        <v>0.8</v>
      </c>
      <c r="D127" s="5">
        <v>0.13333333333333333</v>
      </c>
      <c r="E127" s="5">
        <v>6.6666666666666666E-2</v>
      </c>
      <c r="F127" s="18">
        <v>0</v>
      </c>
      <c r="G127" s="8">
        <v>0</v>
      </c>
      <c r="H127" s="8">
        <v>0.93333333333333335</v>
      </c>
      <c r="I127" s="8">
        <v>0</v>
      </c>
      <c r="J127" s="8">
        <v>0.93333333333333335</v>
      </c>
    </row>
    <row r="128" spans="2:10" x14ac:dyDescent="0.25">
      <c r="B128" s="22" t="s">
        <v>240</v>
      </c>
      <c r="C128" s="5">
        <v>0.4</v>
      </c>
      <c r="D128" s="5">
        <v>0.46666666666666667</v>
      </c>
      <c r="E128" s="5">
        <v>0.13333333333333333</v>
      </c>
      <c r="F128" s="18">
        <v>0</v>
      </c>
      <c r="G128" s="8">
        <v>0</v>
      </c>
      <c r="H128" s="8">
        <v>0.8666666666666667</v>
      </c>
      <c r="I128" s="8">
        <v>0</v>
      </c>
      <c r="J128" s="8">
        <v>0.8666666666666667</v>
      </c>
    </row>
    <row r="129" spans="2:10" ht="24" x14ac:dyDescent="0.25">
      <c r="B129" s="22" t="s">
        <v>241</v>
      </c>
      <c r="C129" s="5">
        <v>0.33333333333333331</v>
      </c>
      <c r="D129" s="5">
        <v>0.46666666666666667</v>
      </c>
      <c r="E129" s="5">
        <v>6.6666666666666666E-2</v>
      </c>
      <c r="F129" s="18">
        <v>0.13333333333333333</v>
      </c>
      <c r="G129" s="8">
        <v>0</v>
      </c>
      <c r="H129" s="8">
        <v>0.8</v>
      </c>
      <c r="I129" s="8">
        <v>0.13333333333333333</v>
      </c>
      <c r="J129" s="8">
        <v>0.66666666666666674</v>
      </c>
    </row>
    <row r="130" spans="2:10" x14ac:dyDescent="0.25">
      <c r="B130" s="22" t="s">
        <v>226</v>
      </c>
      <c r="C130" s="5">
        <v>0.33333333333333331</v>
      </c>
      <c r="D130" s="5">
        <v>0.4</v>
      </c>
      <c r="E130" s="5">
        <v>0</v>
      </c>
      <c r="F130" s="18">
        <v>0.26666666666666666</v>
      </c>
      <c r="G130" s="8">
        <v>0</v>
      </c>
      <c r="H130" s="8">
        <v>0.73333333333333339</v>
      </c>
      <c r="I130" s="8">
        <v>0.26666666666666666</v>
      </c>
      <c r="J130" s="8">
        <v>0.46666666666666673</v>
      </c>
    </row>
    <row r="131" spans="2:10" x14ac:dyDescent="0.25">
      <c r="B131" s="22" t="s">
        <v>231</v>
      </c>
      <c r="C131" s="5">
        <v>0.26666666666666666</v>
      </c>
      <c r="D131" s="5">
        <v>0.46666666666666667</v>
      </c>
      <c r="E131" s="5">
        <v>0.13333333333333333</v>
      </c>
      <c r="F131" s="18">
        <v>0.13333333333333333</v>
      </c>
      <c r="G131" s="8">
        <v>0</v>
      </c>
      <c r="H131" s="8">
        <v>0.73333333333333339</v>
      </c>
      <c r="I131" s="8">
        <v>0.13333333333333333</v>
      </c>
      <c r="J131" s="8">
        <v>0.60000000000000009</v>
      </c>
    </row>
    <row r="132" spans="2:10" ht="24" x14ac:dyDescent="0.25">
      <c r="B132" s="22" t="s">
        <v>233</v>
      </c>
      <c r="C132" s="5">
        <v>0.2</v>
      </c>
      <c r="D132" s="5">
        <v>0.53333333333333333</v>
      </c>
      <c r="E132" s="5">
        <v>0.2</v>
      </c>
      <c r="F132" s="18">
        <v>6.6666666666666666E-2</v>
      </c>
      <c r="G132" s="8">
        <v>0</v>
      </c>
      <c r="H132" s="8">
        <v>0.73333333333333339</v>
      </c>
      <c r="I132" s="8">
        <v>6.6666666666666666E-2</v>
      </c>
      <c r="J132" s="8">
        <v>0.66666666666666674</v>
      </c>
    </row>
    <row r="133" spans="2:10" x14ac:dyDescent="0.25">
      <c r="B133" s="22" t="s">
        <v>229</v>
      </c>
      <c r="C133" s="5">
        <v>0.26666666666666666</v>
      </c>
      <c r="D133" s="5">
        <v>0.33333333333333331</v>
      </c>
      <c r="E133" s="5">
        <v>0.13333333333333333</v>
      </c>
      <c r="F133" s="18">
        <v>0.13333333333333333</v>
      </c>
      <c r="G133" s="8">
        <v>0.13333333333333333</v>
      </c>
      <c r="H133" s="8">
        <v>0.6</v>
      </c>
      <c r="I133" s="8">
        <v>0.26666666666666666</v>
      </c>
      <c r="J133" s="8">
        <v>0.33333333333333331</v>
      </c>
    </row>
    <row r="134" spans="2:10" x14ac:dyDescent="0.25">
      <c r="B134" s="22" t="s">
        <v>227</v>
      </c>
      <c r="C134" s="5">
        <v>6.6666666666666666E-2</v>
      </c>
      <c r="D134" s="5">
        <v>0.53333333333333333</v>
      </c>
      <c r="E134" s="5">
        <v>0.26666666666666666</v>
      </c>
      <c r="F134" s="18">
        <v>0.13333333333333333</v>
      </c>
      <c r="G134" s="8">
        <v>0</v>
      </c>
      <c r="H134" s="8">
        <v>0.6</v>
      </c>
      <c r="I134" s="8">
        <v>0.13333333333333333</v>
      </c>
      <c r="J134" s="8">
        <v>0.46666666666666667</v>
      </c>
    </row>
    <row r="135" spans="2:10" x14ac:dyDescent="0.25">
      <c r="B135" s="22" t="s">
        <v>236</v>
      </c>
      <c r="C135" s="5">
        <v>0.13333333333333333</v>
      </c>
      <c r="D135" s="5">
        <v>0.4</v>
      </c>
      <c r="E135" s="5">
        <v>6.6666666666666666E-2</v>
      </c>
      <c r="F135" s="18">
        <v>0.4</v>
      </c>
      <c r="G135" s="8">
        <v>0</v>
      </c>
      <c r="H135" s="8">
        <v>0.53333333333333333</v>
      </c>
      <c r="I135" s="8">
        <v>0.4</v>
      </c>
      <c r="J135" s="8">
        <v>0.1333333333333333</v>
      </c>
    </row>
    <row r="136" spans="2:10" x14ac:dyDescent="0.25">
      <c r="B136" s="22" t="s">
        <v>243</v>
      </c>
      <c r="C136" s="5">
        <v>6.6666666666666666E-2</v>
      </c>
      <c r="D136" s="5">
        <v>0.46666666666666667</v>
      </c>
      <c r="E136" s="5">
        <v>0.2</v>
      </c>
      <c r="F136" s="18">
        <v>0.2</v>
      </c>
      <c r="G136" s="8">
        <v>6.6666666666666666E-2</v>
      </c>
      <c r="H136" s="8">
        <v>0.53333333333333333</v>
      </c>
      <c r="I136" s="8">
        <v>0.26666666666666666</v>
      </c>
      <c r="J136" s="8">
        <v>0.26666666666666666</v>
      </c>
    </row>
    <row r="137" spans="2:10" ht="24" x14ac:dyDescent="0.25">
      <c r="B137" s="22" t="s">
        <v>232</v>
      </c>
      <c r="C137" s="5">
        <v>0</v>
      </c>
      <c r="D137" s="5">
        <v>0.46666666666666667</v>
      </c>
      <c r="E137" s="5">
        <v>6.6666666666666666E-2</v>
      </c>
      <c r="F137" s="18">
        <v>0.33333333333333331</v>
      </c>
      <c r="G137" s="8">
        <v>0.13333333333333333</v>
      </c>
      <c r="H137" s="8">
        <v>0.46666666666666667</v>
      </c>
      <c r="I137" s="8">
        <v>0.46666666666666667</v>
      </c>
      <c r="J137" s="8">
        <v>0</v>
      </c>
    </row>
    <row r="138" spans="2:10" x14ac:dyDescent="0.25">
      <c r="B138" s="22" t="s">
        <v>228</v>
      </c>
      <c r="C138" s="5">
        <v>6.6666666666666666E-2</v>
      </c>
      <c r="D138" s="5">
        <v>0.26666666666666666</v>
      </c>
      <c r="E138" s="5">
        <v>0.13333333333333333</v>
      </c>
      <c r="F138" s="18">
        <v>0.46666666666666667</v>
      </c>
      <c r="G138" s="8">
        <v>6.6666666666666666E-2</v>
      </c>
      <c r="H138" s="8">
        <v>0.33333333333333331</v>
      </c>
      <c r="I138" s="8">
        <v>0.53333333333333333</v>
      </c>
      <c r="J138" s="8">
        <v>-0.2</v>
      </c>
    </row>
    <row r="139" spans="2:10" x14ac:dyDescent="0.25">
      <c r="B139" s="22" t="s">
        <v>242</v>
      </c>
      <c r="C139" s="5">
        <v>6.6666666666666666E-2</v>
      </c>
      <c r="D139" s="5">
        <v>0.26666666666666666</v>
      </c>
      <c r="E139" s="5">
        <v>0.2</v>
      </c>
      <c r="F139" s="18">
        <v>0.33333333333333331</v>
      </c>
      <c r="G139" s="8">
        <v>0.13333333333333333</v>
      </c>
      <c r="H139" s="8">
        <v>0.33333333333333331</v>
      </c>
      <c r="I139" s="8">
        <v>0.46666666666666667</v>
      </c>
      <c r="J139" s="8">
        <v>-0.13333333333333336</v>
      </c>
    </row>
    <row r="140" spans="2:10" x14ac:dyDescent="0.25">
      <c r="B140" s="22" t="s">
        <v>237</v>
      </c>
      <c r="C140" s="5">
        <v>0</v>
      </c>
      <c r="D140" s="5">
        <v>0.33333333333333331</v>
      </c>
      <c r="E140" s="5">
        <v>0.2</v>
      </c>
      <c r="F140" s="18">
        <v>0.33333333333333331</v>
      </c>
      <c r="G140" s="8">
        <v>0.13333333333333333</v>
      </c>
      <c r="H140" s="8">
        <v>0.33333333333333331</v>
      </c>
      <c r="I140" s="8">
        <v>0.46666666666666667</v>
      </c>
      <c r="J140" s="8">
        <v>-0.13333333333333336</v>
      </c>
    </row>
    <row r="141" spans="2:10" x14ac:dyDescent="0.25">
      <c r="B141" s="24" t="s">
        <v>238</v>
      </c>
      <c r="C141" s="6">
        <v>6.6666666666666666E-2</v>
      </c>
      <c r="D141" s="6">
        <v>0.2</v>
      </c>
      <c r="E141" s="6">
        <v>0.2</v>
      </c>
      <c r="F141" s="19">
        <v>0.53333333333333333</v>
      </c>
      <c r="G141" s="9">
        <v>0</v>
      </c>
      <c r="H141" s="8">
        <v>0.26666666666666666</v>
      </c>
      <c r="I141" s="8">
        <v>0.53333333333333333</v>
      </c>
      <c r="J141" s="8">
        <v>-0.26666666666666666</v>
      </c>
    </row>
    <row r="142" spans="2:10" x14ac:dyDescent="0.25">
      <c r="B142" s="4" t="s">
        <v>235</v>
      </c>
      <c r="C142" s="7">
        <v>0</v>
      </c>
      <c r="D142" s="7">
        <v>6.6666666666666666E-2</v>
      </c>
      <c r="E142" s="7">
        <v>0.4</v>
      </c>
      <c r="F142" s="20">
        <v>0.46666666666666667</v>
      </c>
      <c r="G142" s="10">
        <v>6.6666666666666666E-2</v>
      </c>
      <c r="H142" s="8">
        <v>6.6666666666666666E-2</v>
      </c>
      <c r="I142" s="8">
        <v>0.53333333333333333</v>
      </c>
      <c r="J142" s="8">
        <v>-0.46666666666666667</v>
      </c>
    </row>
  </sheetData>
  <autoFilter ref="B122:J142" xr:uid="{E30AFC9D-38A8-42B3-8CCA-BF20FFFB6AF4}">
    <sortState xmlns:xlrd2="http://schemas.microsoft.com/office/spreadsheetml/2017/richdata2" ref="B123:J142">
      <sortCondition descending="1" ref="H123:H142"/>
      <sortCondition descending="1" ref="C123:C142"/>
    </sortState>
  </autoFilter>
  <sortState xmlns:xlrd2="http://schemas.microsoft.com/office/spreadsheetml/2017/richdata2" ref="B75:J94">
    <sortCondition descending="1" ref="H75:H94"/>
    <sortCondition descending="1" ref="C75:C94"/>
  </sortState>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F061-98BA-4991-AC64-383D92172440}">
  <sheetPr>
    <tabColor theme="8"/>
  </sheetPr>
  <dimension ref="B2:N142"/>
  <sheetViews>
    <sheetView workbookViewId="0">
      <selection sqref="A1:XFD1048576"/>
    </sheetView>
  </sheetViews>
  <sheetFormatPr defaultRowHeight="15" x14ac:dyDescent="0.25"/>
  <cols>
    <col min="2" max="2" width="67" customWidth="1"/>
    <col min="13" max="13" width="56.85546875" customWidth="1"/>
  </cols>
  <sheetData>
    <row r="2" spans="2:14" ht="48" x14ac:dyDescent="0.25">
      <c r="B2" s="32" t="s">
        <v>219</v>
      </c>
      <c r="C2" s="30" t="s">
        <v>50</v>
      </c>
      <c r="D2" s="30" t="s">
        <v>51</v>
      </c>
      <c r="E2" s="30" t="s">
        <v>18</v>
      </c>
      <c r="F2" s="29" t="s">
        <v>52</v>
      </c>
      <c r="G2" s="27" t="s">
        <v>53</v>
      </c>
      <c r="H2" s="23" t="s">
        <v>245</v>
      </c>
      <c r="I2" s="23" t="s">
        <v>246</v>
      </c>
      <c r="J2" s="23" t="s">
        <v>247</v>
      </c>
      <c r="M2" s="23" t="s">
        <v>258</v>
      </c>
      <c r="N2" s="23" t="s">
        <v>247</v>
      </c>
    </row>
    <row r="3" spans="2:14" x14ac:dyDescent="0.25">
      <c r="B3" s="22" t="s">
        <v>230</v>
      </c>
      <c r="C3" s="5">
        <v>0.52419354838709675</v>
      </c>
      <c r="D3" s="5">
        <v>0.45967741935483869</v>
      </c>
      <c r="E3" s="5">
        <v>1.6129032258064516E-2</v>
      </c>
      <c r="F3" s="18">
        <v>0</v>
      </c>
      <c r="G3" s="8">
        <v>0</v>
      </c>
      <c r="H3" s="8">
        <v>0.9838709677419355</v>
      </c>
      <c r="I3" s="8">
        <v>0</v>
      </c>
      <c r="J3" s="8">
        <v>0.9838709677419355</v>
      </c>
      <c r="M3" s="22" t="s">
        <v>230</v>
      </c>
      <c r="N3" s="8">
        <v>0.9838709677419355</v>
      </c>
    </row>
    <row r="4" spans="2:14" x14ac:dyDescent="0.25">
      <c r="B4" s="22" t="s">
        <v>225</v>
      </c>
      <c r="C4" s="5">
        <v>0.50806451612903225</v>
      </c>
      <c r="D4" s="5">
        <v>0.45161290322580644</v>
      </c>
      <c r="E4" s="5">
        <v>4.0322580645161289E-2</v>
      </c>
      <c r="F4" s="18">
        <v>0</v>
      </c>
      <c r="G4" s="8">
        <v>0</v>
      </c>
      <c r="H4" s="8">
        <v>0.95967741935483875</v>
      </c>
      <c r="I4" s="8">
        <v>0</v>
      </c>
      <c r="J4" s="8">
        <v>0.95967741935483875</v>
      </c>
      <c r="M4" s="22" t="s">
        <v>225</v>
      </c>
      <c r="N4" s="8">
        <v>0.95967741935483875</v>
      </c>
    </row>
    <row r="5" spans="2:14" x14ac:dyDescent="0.25">
      <c r="B5" s="22" t="s">
        <v>234</v>
      </c>
      <c r="C5" s="5">
        <v>0.36290322580645162</v>
      </c>
      <c r="D5" s="5">
        <v>0.532258064516129</v>
      </c>
      <c r="E5" s="5">
        <v>6.4516129032258063E-2</v>
      </c>
      <c r="F5" s="18">
        <v>4.0322580645161289E-2</v>
      </c>
      <c r="G5" s="8">
        <v>0</v>
      </c>
      <c r="H5" s="8">
        <v>0.89516129032258063</v>
      </c>
      <c r="I5" s="8">
        <v>4.0322580645161289E-2</v>
      </c>
      <c r="J5" s="8">
        <v>0.85483870967741937</v>
      </c>
      <c r="M5" s="22" t="s">
        <v>234</v>
      </c>
      <c r="N5" s="8">
        <v>0.85483870967741937</v>
      </c>
    </row>
    <row r="6" spans="2:14" ht="24" x14ac:dyDescent="0.25">
      <c r="B6" s="22" t="s">
        <v>233</v>
      </c>
      <c r="C6" s="5">
        <v>0.24193548387096775</v>
      </c>
      <c r="D6" s="5">
        <v>0.57258064516129037</v>
      </c>
      <c r="E6" s="5">
        <v>0.15322580645161291</v>
      </c>
      <c r="F6" s="18">
        <v>3.2258064516129031E-2</v>
      </c>
      <c r="G6" s="8">
        <v>0</v>
      </c>
      <c r="H6" s="8">
        <v>0.81451612903225812</v>
      </c>
      <c r="I6" s="8">
        <v>3.2258064516129031E-2</v>
      </c>
      <c r="J6" s="8">
        <v>0.78225806451612911</v>
      </c>
      <c r="M6" s="22" t="s">
        <v>233</v>
      </c>
      <c r="N6" s="8">
        <v>0.78225806451612911</v>
      </c>
    </row>
    <row r="7" spans="2:14" x14ac:dyDescent="0.25">
      <c r="B7" s="22" t="s">
        <v>244</v>
      </c>
      <c r="C7" s="5">
        <v>0.39516129032258063</v>
      </c>
      <c r="D7" s="5">
        <v>0.45967741935483869</v>
      </c>
      <c r="E7" s="5">
        <v>7.2580645161290328E-2</v>
      </c>
      <c r="F7" s="18">
        <v>4.8387096774193547E-2</v>
      </c>
      <c r="G7" s="8">
        <v>2.4193548387096774E-2</v>
      </c>
      <c r="H7" s="8">
        <v>0.85483870967741926</v>
      </c>
      <c r="I7" s="8">
        <v>7.2580645161290314E-2</v>
      </c>
      <c r="J7" s="8">
        <v>0.782258064516129</v>
      </c>
      <c r="M7" s="22" t="s">
        <v>244</v>
      </c>
      <c r="N7" s="8">
        <v>0.782258064516129</v>
      </c>
    </row>
    <row r="8" spans="2:14" x14ac:dyDescent="0.25">
      <c r="B8" s="22" t="s">
        <v>231</v>
      </c>
      <c r="C8" s="5">
        <v>0.22580645161290322</v>
      </c>
      <c r="D8" s="5">
        <v>0.60483870967741937</v>
      </c>
      <c r="E8" s="5">
        <v>8.0645161290322578E-2</v>
      </c>
      <c r="F8" s="18">
        <v>7.2580645161290328E-2</v>
      </c>
      <c r="G8" s="8">
        <v>1.6129032258064516E-2</v>
      </c>
      <c r="H8" s="8">
        <v>0.83064516129032262</v>
      </c>
      <c r="I8" s="8">
        <v>8.8709677419354843E-2</v>
      </c>
      <c r="J8" s="8">
        <v>0.74193548387096775</v>
      </c>
    </row>
    <row r="9" spans="2:14" x14ac:dyDescent="0.25">
      <c r="B9" s="22" t="s">
        <v>227</v>
      </c>
      <c r="C9" s="5">
        <v>0.16935483870967741</v>
      </c>
      <c r="D9" s="5">
        <v>0.59677419354838712</v>
      </c>
      <c r="E9" s="5">
        <v>0.13709677419354838</v>
      </c>
      <c r="F9" s="18">
        <v>9.6774193548387094E-2</v>
      </c>
      <c r="G9" s="8">
        <v>0</v>
      </c>
      <c r="H9" s="8">
        <v>0.7661290322580645</v>
      </c>
      <c r="I9" s="8">
        <v>9.6774193548387094E-2</v>
      </c>
      <c r="J9" s="8">
        <v>0.66935483870967738</v>
      </c>
    </row>
    <row r="10" spans="2:14" x14ac:dyDescent="0.25">
      <c r="B10" s="22" t="s">
        <v>240</v>
      </c>
      <c r="C10" s="5">
        <v>0.38709677419354838</v>
      </c>
      <c r="D10" s="5">
        <v>0.38709677419354838</v>
      </c>
      <c r="E10" s="5">
        <v>5.6451612903225805E-2</v>
      </c>
      <c r="F10" s="18">
        <v>0.12903225806451613</v>
      </c>
      <c r="G10" s="8">
        <v>4.0322580645161289E-2</v>
      </c>
      <c r="H10" s="8">
        <v>0.77419354838709675</v>
      </c>
      <c r="I10" s="8">
        <v>0.16935483870967741</v>
      </c>
      <c r="J10" s="8">
        <v>0.60483870967741937</v>
      </c>
    </row>
    <row r="11" spans="2:14" ht="24" x14ac:dyDescent="0.25">
      <c r="B11" s="22" t="s">
        <v>241</v>
      </c>
      <c r="C11" s="5">
        <v>0.12903225806451613</v>
      </c>
      <c r="D11" s="5">
        <v>0.56451612903225812</v>
      </c>
      <c r="E11" s="5">
        <v>0.18548387096774194</v>
      </c>
      <c r="F11" s="18">
        <v>0.10483870967741936</v>
      </c>
      <c r="G11" s="8">
        <v>1.6129032258064516E-2</v>
      </c>
      <c r="H11" s="8">
        <v>0.69354838709677424</v>
      </c>
      <c r="I11" s="8">
        <v>0.12096774193548387</v>
      </c>
      <c r="J11" s="8">
        <v>0.57258064516129037</v>
      </c>
    </row>
    <row r="12" spans="2:14" x14ac:dyDescent="0.25">
      <c r="B12" s="22" t="s">
        <v>229</v>
      </c>
      <c r="C12" s="5">
        <v>0.24193548387096775</v>
      </c>
      <c r="D12" s="5">
        <v>0.45967741935483869</v>
      </c>
      <c r="E12" s="5">
        <v>0.13709677419354838</v>
      </c>
      <c r="F12" s="18">
        <v>0.12903225806451613</v>
      </c>
      <c r="G12" s="8">
        <v>3.2258064516129031E-2</v>
      </c>
      <c r="H12" s="8">
        <v>0.70161290322580649</v>
      </c>
      <c r="I12" s="8">
        <v>0.16129032258064516</v>
      </c>
      <c r="J12" s="8">
        <v>0.54032258064516137</v>
      </c>
    </row>
    <row r="13" spans="2:14" x14ac:dyDescent="0.25">
      <c r="B13" s="22" t="s">
        <v>232</v>
      </c>
      <c r="C13" s="5">
        <v>0.11290322580645161</v>
      </c>
      <c r="D13" s="5">
        <v>0.54032258064516125</v>
      </c>
      <c r="E13" s="5">
        <v>0.13709677419354838</v>
      </c>
      <c r="F13" s="18">
        <v>0.17741935483870969</v>
      </c>
      <c r="G13" s="8">
        <v>3.2258064516129031E-2</v>
      </c>
      <c r="H13" s="8">
        <v>0.65322580645161288</v>
      </c>
      <c r="I13" s="8">
        <v>0.20967741935483872</v>
      </c>
      <c r="J13" s="8">
        <v>0.44354838709677413</v>
      </c>
    </row>
    <row r="14" spans="2:14" x14ac:dyDescent="0.25">
      <c r="B14" s="22" t="s">
        <v>236</v>
      </c>
      <c r="C14" s="5">
        <v>8.8709677419354843E-2</v>
      </c>
      <c r="D14" s="5">
        <v>0.54838709677419351</v>
      </c>
      <c r="E14" s="5">
        <v>0.16129032258064516</v>
      </c>
      <c r="F14" s="18">
        <v>0.20161290322580644</v>
      </c>
      <c r="G14" s="8">
        <v>0</v>
      </c>
      <c r="H14" s="8">
        <v>0.63709677419354838</v>
      </c>
      <c r="I14" s="8">
        <v>0.20161290322580644</v>
      </c>
      <c r="J14" s="8">
        <v>0.43548387096774194</v>
      </c>
    </row>
    <row r="15" spans="2:14" x14ac:dyDescent="0.25">
      <c r="B15" s="22" t="s">
        <v>243</v>
      </c>
      <c r="C15" s="5">
        <v>0.10483870967741936</v>
      </c>
      <c r="D15" s="5">
        <v>0.45161290322580644</v>
      </c>
      <c r="E15" s="5">
        <v>0.2661290322580645</v>
      </c>
      <c r="F15" s="18">
        <v>0.16935483870967741</v>
      </c>
      <c r="G15" s="8">
        <v>8.0645161290322578E-3</v>
      </c>
      <c r="H15" s="8">
        <v>0.55645161290322576</v>
      </c>
      <c r="I15" s="8">
        <v>0.17741935483870966</v>
      </c>
      <c r="J15" s="8">
        <v>0.37903225806451613</v>
      </c>
    </row>
    <row r="16" spans="2:14" x14ac:dyDescent="0.25">
      <c r="B16" s="22" t="s">
        <v>239</v>
      </c>
      <c r="C16" s="5">
        <v>0.24193548387096775</v>
      </c>
      <c r="D16" s="5">
        <v>0.25806451612903225</v>
      </c>
      <c r="E16" s="5">
        <v>0.23387096774193547</v>
      </c>
      <c r="F16" s="18">
        <v>0.14516129032258066</v>
      </c>
      <c r="G16" s="8">
        <v>0.12096774193548387</v>
      </c>
      <c r="H16" s="8">
        <v>0.5</v>
      </c>
      <c r="I16" s="8">
        <v>0.2661290322580645</v>
      </c>
      <c r="J16" s="8">
        <v>0.2338709677419355</v>
      </c>
    </row>
    <row r="17" spans="2:14" ht="48" x14ac:dyDescent="0.25">
      <c r="B17" s="22" t="s">
        <v>242</v>
      </c>
      <c r="C17" s="5">
        <v>5.6451612903225805E-2</v>
      </c>
      <c r="D17" s="5">
        <v>0.5</v>
      </c>
      <c r="E17" s="5">
        <v>9.6774193548387094E-2</v>
      </c>
      <c r="F17" s="18">
        <v>0.29838709677419356</v>
      </c>
      <c r="G17" s="8">
        <v>4.8387096774193547E-2</v>
      </c>
      <c r="H17" s="8">
        <v>0.55645161290322576</v>
      </c>
      <c r="I17" s="8">
        <v>0.34677419354838712</v>
      </c>
      <c r="J17" s="8">
        <v>0.20967741935483863</v>
      </c>
      <c r="M17" s="23" t="s">
        <v>259</v>
      </c>
      <c r="N17" s="23" t="s">
        <v>247</v>
      </c>
    </row>
    <row r="18" spans="2:14" x14ac:dyDescent="0.25">
      <c r="B18" s="22" t="s">
        <v>228</v>
      </c>
      <c r="C18" s="5">
        <v>4.8387096774193547E-2</v>
      </c>
      <c r="D18" s="5">
        <v>0.42741935483870969</v>
      </c>
      <c r="E18" s="5">
        <v>0.12096774193548387</v>
      </c>
      <c r="F18" s="18">
        <v>0.35483870967741937</v>
      </c>
      <c r="G18" s="8">
        <v>4.8387096774193547E-2</v>
      </c>
      <c r="H18" s="8">
        <v>0.47580645161290325</v>
      </c>
      <c r="I18" s="8">
        <v>0.40322580645161293</v>
      </c>
      <c r="J18" s="8">
        <v>7.2580645161290314E-2</v>
      </c>
      <c r="M18" s="22" t="s">
        <v>228</v>
      </c>
      <c r="N18" s="8">
        <v>7.2580645161290314E-2</v>
      </c>
    </row>
    <row r="19" spans="2:14" x14ac:dyDescent="0.25">
      <c r="B19" s="22" t="s">
        <v>226</v>
      </c>
      <c r="C19" s="5">
        <v>7.2580645161290328E-2</v>
      </c>
      <c r="D19" s="5">
        <v>0.33870967741935482</v>
      </c>
      <c r="E19" s="5">
        <v>0.13709677419354838</v>
      </c>
      <c r="F19" s="18">
        <v>0.37096774193548387</v>
      </c>
      <c r="G19" s="8">
        <v>8.0645161290322578E-2</v>
      </c>
      <c r="H19" s="8">
        <v>0.41129032258064513</v>
      </c>
      <c r="I19" s="8">
        <v>0.45161290322580644</v>
      </c>
      <c r="J19" s="8">
        <v>-4.032258064516131E-2</v>
      </c>
      <c r="M19" s="22" t="s">
        <v>226</v>
      </c>
      <c r="N19" s="8">
        <v>-4.032258064516131E-2</v>
      </c>
    </row>
    <row r="20" spans="2:14" x14ac:dyDescent="0.25">
      <c r="B20" s="22" t="s">
        <v>238</v>
      </c>
      <c r="C20" s="5">
        <v>6.4516129032258063E-2</v>
      </c>
      <c r="D20" s="5">
        <v>0.24193548387096775</v>
      </c>
      <c r="E20" s="5">
        <v>0.17741935483870969</v>
      </c>
      <c r="F20" s="18">
        <v>0.45161290322580644</v>
      </c>
      <c r="G20" s="8">
        <v>6.4516129032258063E-2</v>
      </c>
      <c r="H20" s="8">
        <v>0.30645161290322581</v>
      </c>
      <c r="I20" s="8">
        <v>0.5161290322580645</v>
      </c>
      <c r="J20" s="8">
        <v>-0.20967741935483869</v>
      </c>
      <c r="M20" s="22" t="s">
        <v>238</v>
      </c>
      <c r="N20" s="8">
        <v>-0.20967741935483869</v>
      </c>
    </row>
    <row r="21" spans="2:14" x14ac:dyDescent="0.25">
      <c r="B21" s="24" t="s">
        <v>237</v>
      </c>
      <c r="C21" s="6">
        <v>2.4193548387096774E-2</v>
      </c>
      <c r="D21" s="6">
        <v>0.20967741935483872</v>
      </c>
      <c r="E21" s="6">
        <v>0.16129032258064516</v>
      </c>
      <c r="F21" s="19">
        <v>0.50806451612903225</v>
      </c>
      <c r="G21" s="9">
        <v>9.6774193548387094E-2</v>
      </c>
      <c r="H21" s="8">
        <v>0.2338709677419355</v>
      </c>
      <c r="I21" s="8">
        <v>0.60483870967741937</v>
      </c>
      <c r="J21" s="8">
        <v>-0.37096774193548387</v>
      </c>
      <c r="M21" s="24" t="s">
        <v>237</v>
      </c>
      <c r="N21" s="8">
        <v>-0.37096774193548387</v>
      </c>
    </row>
    <row r="22" spans="2:14" x14ac:dyDescent="0.25">
      <c r="B22" s="4" t="s">
        <v>235</v>
      </c>
      <c r="C22" s="7">
        <v>8.0645161290322578E-3</v>
      </c>
      <c r="D22" s="7">
        <v>0.13709677419354838</v>
      </c>
      <c r="E22" s="7">
        <v>0.28225806451612906</v>
      </c>
      <c r="F22" s="20">
        <v>0.4838709677419355</v>
      </c>
      <c r="G22" s="10">
        <v>8.8709677419354843E-2</v>
      </c>
      <c r="H22" s="8">
        <v>0.14516129032258063</v>
      </c>
      <c r="I22" s="8">
        <v>0.57258064516129037</v>
      </c>
      <c r="J22" s="8">
        <v>-0.42741935483870974</v>
      </c>
      <c r="M22" s="4" t="s">
        <v>235</v>
      </c>
      <c r="N22" s="8">
        <v>-0.42741935483870974</v>
      </c>
    </row>
    <row r="26" spans="2:14" ht="48" x14ac:dyDescent="0.25">
      <c r="B26" s="33" t="s">
        <v>220</v>
      </c>
      <c r="C26" s="30" t="s">
        <v>50</v>
      </c>
      <c r="D26" s="30" t="s">
        <v>51</v>
      </c>
      <c r="E26" s="30" t="s">
        <v>18</v>
      </c>
      <c r="F26" s="29" t="s">
        <v>52</v>
      </c>
      <c r="G26" s="27" t="s">
        <v>53</v>
      </c>
      <c r="H26" s="23" t="s">
        <v>245</v>
      </c>
      <c r="I26" s="23" t="s">
        <v>246</v>
      </c>
      <c r="J26" s="23" t="s">
        <v>247</v>
      </c>
      <c r="M26" s="23" t="s">
        <v>248</v>
      </c>
      <c r="N26" s="23" t="s">
        <v>247</v>
      </c>
    </row>
    <row r="27" spans="2:14" x14ac:dyDescent="0.25">
      <c r="B27" s="22" t="s">
        <v>240</v>
      </c>
      <c r="C27" s="5">
        <v>0.6</v>
      </c>
      <c r="D27" s="5">
        <v>0.4</v>
      </c>
      <c r="E27" s="5">
        <v>0</v>
      </c>
      <c r="F27" s="18">
        <v>0</v>
      </c>
      <c r="G27" s="8">
        <v>0</v>
      </c>
      <c r="H27" s="8">
        <v>1</v>
      </c>
      <c r="I27" s="8">
        <v>0</v>
      </c>
      <c r="J27" s="8">
        <v>1</v>
      </c>
      <c r="M27" s="22" t="s">
        <v>240</v>
      </c>
      <c r="N27" s="8">
        <v>1</v>
      </c>
    </row>
    <row r="28" spans="2:14" x14ac:dyDescent="0.25">
      <c r="B28" s="22" t="s">
        <v>244</v>
      </c>
      <c r="C28" s="5">
        <v>0.4</v>
      </c>
      <c r="D28" s="5">
        <v>0.6</v>
      </c>
      <c r="E28" s="5">
        <v>0</v>
      </c>
      <c r="F28" s="18">
        <v>0</v>
      </c>
      <c r="G28" s="8">
        <v>0</v>
      </c>
      <c r="H28" s="8">
        <v>1</v>
      </c>
      <c r="I28" s="8">
        <v>0</v>
      </c>
      <c r="J28" s="8">
        <v>1</v>
      </c>
      <c r="M28" s="22" t="s">
        <v>244</v>
      </c>
      <c r="N28" s="8">
        <v>1</v>
      </c>
    </row>
    <row r="29" spans="2:14" x14ac:dyDescent="0.25">
      <c r="B29" s="22" t="s">
        <v>225</v>
      </c>
      <c r="C29" s="5">
        <v>0.75</v>
      </c>
      <c r="D29" s="5">
        <v>0.2</v>
      </c>
      <c r="E29" s="5">
        <v>0.05</v>
      </c>
      <c r="F29" s="18">
        <v>0</v>
      </c>
      <c r="G29" s="8">
        <v>0</v>
      </c>
      <c r="H29" s="8">
        <v>0.95</v>
      </c>
      <c r="I29" s="8">
        <v>0</v>
      </c>
      <c r="J29" s="8">
        <v>0.95</v>
      </c>
      <c r="M29" s="22" t="s">
        <v>225</v>
      </c>
      <c r="N29" s="8">
        <v>0.95</v>
      </c>
    </row>
    <row r="30" spans="2:14" x14ac:dyDescent="0.25">
      <c r="B30" s="22" t="s">
        <v>230</v>
      </c>
      <c r="C30" s="5">
        <v>0.65</v>
      </c>
      <c r="D30" s="5">
        <v>0.3</v>
      </c>
      <c r="E30" s="5">
        <v>0.05</v>
      </c>
      <c r="F30" s="18">
        <v>0</v>
      </c>
      <c r="G30" s="8">
        <v>0</v>
      </c>
      <c r="H30" s="8">
        <v>0.95</v>
      </c>
      <c r="I30" s="8">
        <v>0</v>
      </c>
      <c r="J30" s="8">
        <v>0.95</v>
      </c>
      <c r="M30" s="22" t="s">
        <v>230</v>
      </c>
      <c r="N30" s="8">
        <v>0.95</v>
      </c>
    </row>
    <row r="31" spans="2:14" x14ac:dyDescent="0.25">
      <c r="B31" s="22" t="s">
        <v>227</v>
      </c>
      <c r="C31" s="5">
        <v>0.45</v>
      </c>
      <c r="D31" s="5">
        <v>0.5</v>
      </c>
      <c r="E31" s="5">
        <v>0.05</v>
      </c>
      <c r="F31" s="18">
        <v>0</v>
      </c>
      <c r="G31" s="8">
        <v>0</v>
      </c>
      <c r="H31" s="8">
        <v>0.95</v>
      </c>
      <c r="I31" s="8">
        <v>0</v>
      </c>
      <c r="J31" s="8">
        <v>0.95</v>
      </c>
      <c r="M31" s="22" t="s">
        <v>227</v>
      </c>
      <c r="N31" s="8">
        <v>0.95</v>
      </c>
    </row>
    <row r="32" spans="2:14" ht="24" x14ac:dyDescent="0.25">
      <c r="B32" s="22" t="s">
        <v>233</v>
      </c>
      <c r="C32" s="5">
        <v>0.55000000000000004</v>
      </c>
      <c r="D32" s="5">
        <v>0.35</v>
      </c>
      <c r="E32" s="5">
        <v>0.1</v>
      </c>
      <c r="F32" s="18">
        <v>0</v>
      </c>
      <c r="G32" s="8">
        <v>0</v>
      </c>
      <c r="H32" s="8">
        <v>0.9</v>
      </c>
      <c r="I32" s="8">
        <v>0</v>
      </c>
      <c r="J32" s="8">
        <v>0.9</v>
      </c>
    </row>
    <row r="33" spans="2:14" x14ac:dyDescent="0.25">
      <c r="B33" s="22" t="s">
        <v>234</v>
      </c>
      <c r="C33" s="5">
        <v>0.4</v>
      </c>
      <c r="D33" s="5">
        <v>0.5</v>
      </c>
      <c r="E33" s="5">
        <v>0.1</v>
      </c>
      <c r="F33" s="18">
        <v>0</v>
      </c>
      <c r="G33" s="8">
        <v>0</v>
      </c>
      <c r="H33" s="8">
        <v>0.9</v>
      </c>
      <c r="I33" s="8">
        <v>0</v>
      </c>
      <c r="J33" s="8">
        <v>0.9</v>
      </c>
    </row>
    <row r="34" spans="2:14" x14ac:dyDescent="0.25">
      <c r="B34" s="22" t="s">
        <v>236</v>
      </c>
      <c r="C34" s="5">
        <v>0.1</v>
      </c>
      <c r="D34" s="5">
        <v>0.85</v>
      </c>
      <c r="E34" s="5">
        <v>0</v>
      </c>
      <c r="F34" s="18">
        <v>0.05</v>
      </c>
      <c r="G34" s="8">
        <v>0</v>
      </c>
      <c r="H34" s="8">
        <v>0.95</v>
      </c>
      <c r="I34" s="8">
        <v>0.05</v>
      </c>
      <c r="J34" s="8">
        <v>0.89999999999999991</v>
      </c>
    </row>
    <row r="35" spans="2:14" x14ac:dyDescent="0.25">
      <c r="B35" s="22" t="s">
        <v>232</v>
      </c>
      <c r="C35" s="5">
        <v>0.3</v>
      </c>
      <c r="D35" s="5">
        <v>0.6</v>
      </c>
      <c r="E35" s="5">
        <v>0.1</v>
      </c>
      <c r="F35" s="18">
        <v>0</v>
      </c>
      <c r="G35" s="8">
        <v>0</v>
      </c>
      <c r="H35" s="8">
        <v>0.89999999999999991</v>
      </c>
      <c r="I35" s="8">
        <v>0</v>
      </c>
      <c r="J35" s="8">
        <v>0.89999999999999991</v>
      </c>
    </row>
    <row r="36" spans="2:14" x14ac:dyDescent="0.25">
      <c r="B36" s="22" t="s">
        <v>228</v>
      </c>
      <c r="C36" s="5">
        <v>0.2</v>
      </c>
      <c r="D36" s="5">
        <v>0.7</v>
      </c>
      <c r="E36" s="5">
        <v>0.1</v>
      </c>
      <c r="F36" s="18">
        <v>0</v>
      </c>
      <c r="G36" s="8">
        <v>0</v>
      </c>
      <c r="H36" s="8">
        <v>0.89999999999999991</v>
      </c>
      <c r="I36" s="8">
        <v>0</v>
      </c>
      <c r="J36" s="8">
        <v>0.89999999999999991</v>
      </c>
    </row>
    <row r="37" spans="2:14" x14ac:dyDescent="0.25">
      <c r="B37" s="22" t="s">
        <v>231</v>
      </c>
      <c r="C37" s="5">
        <v>0.35</v>
      </c>
      <c r="D37" s="5">
        <v>0.55000000000000004</v>
      </c>
      <c r="E37" s="5">
        <v>0.05</v>
      </c>
      <c r="F37" s="18">
        <v>0.05</v>
      </c>
      <c r="G37" s="8">
        <v>0</v>
      </c>
      <c r="H37" s="8">
        <v>0.9</v>
      </c>
      <c r="I37" s="8">
        <v>0.05</v>
      </c>
      <c r="J37" s="8">
        <v>0.85</v>
      </c>
    </row>
    <row r="38" spans="2:14" x14ac:dyDescent="0.25">
      <c r="B38" s="22" t="s">
        <v>229</v>
      </c>
      <c r="C38" s="5">
        <v>0.4</v>
      </c>
      <c r="D38" s="5">
        <v>0.4</v>
      </c>
      <c r="E38" s="5">
        <v>0.1</v>
      </c>
      <c r="F38" s="18">
        <v>0.05</v>
      </c>
      <c r="G38" s="8">
        <v>0.05</v>
      </c>
      <c r="H38" s="8">
        <v>0.8</v>
      </c>
      <c r="I38" s="8">
        <v>0.1</v>
      </c>
      <c r="J38" s="8">
        <v>0.70000000000000007</v>
      </c>
    </row>
    <row r="39" spans="2:14" x14ac:dyDescent="0.25">
      <c r="B39" s="22" t="s">
        <v>243</v>
      </c>
      <c r="C39" s="5">
        <v>0.25</v>
      </c>
      <c r="D39" s="5">
        <v>0.55000000000000004</v>
      </c>
      <c r="E39" s="5">
        <v>0.1</v>
      </c>
      <c r="F39" s="18">
        <v>0.1</v>
      </c>
      <c r="G39" s="8">
        <v>0</v>
      </c>
      <c r="H39" s="8">
        <v>0.8</v>
      </c>
      <c r="I39" s="8">
        <v>0.1</v>
      </c>
      <c r="J39" s="8">
        <v>0.70000000000000007</v>
      </c>
    </row>
    <row r="40" spans="2:14" ht="24" x14ac:dyDescent="0.25">
      <c r="B40" s="22" t="s">
        <v>241</v>
      </c>
      <c r="C40" s="5">
        <v>0.1</v>
      </c>
      <c r="D40" s="5">
        <v>0.6</v>
      </c>
      <c r="E40" s="5">
        <v>0.25</v>
      </c>
      <c r="F40" s="18">
        <v>0.05</v>
      </c>
      <c r="G40" s="8">
        <v>0</v>
      </c>
      <c r="H40" s="8">
        <v>0.7</v>
      </c>
      <c r="I40" s="8">
        <v>0.05</v>
      </c>
      <c r="J40" s="8">
        <v>0.64999999999999991</v>
      </c>
    </row>
    <row r="41" spans="2:14" ht="48" x14ac:dyDescent="0.25">
      <c r="B41" s="22" t="s">
        <v>242</v>
      </c>
      <c r="C41" s="5">
        <v>0.05</v>
      </c>
      <c r="D41" s="5">
        <v>0.75</v>
      </c>
      <c r="E41" s="5">
        <v>0</v>
      </c>
      <c r="F41" s="18">
        <v>0.2</v>
      </c>
      <c r="G41" s="8">
        <v>0</v>
      </c>
      <c r="H41" s="8">
        <v>0.8</v>
      </c>
      <c r="I41" s="8">
        <v>0.2</v>
      </c>
      <c r="J41" s="8">
        <v>0.60000000000000009</v>
      </c>
      <c r="M41" s="23" t="s">
        <v>249</v>
      </c>
      <c r="N41" s="23" t="s">
        <v>247</v>
      </c>
    </row>
    <row r="42" spans="2:14" x14ac:dyDescent="0.25">
      <c r="B42" s="22" t="s">
        <v>238</v>
      </c>
      <c r="C42" s="5">
        <v>0.2</v>
      </c>
      <c r="D42" s="5">
        <v>0.45</v>
      </c>
      <c r="E42" s="5">
        <v>0.2</v>
      </c>
      <c r="F42" s="18">
        <v>0.15</v>
      </c>
      <c r="G42" s="8">
        <v>0</v>
      </c>
      <c r="H42" s="8">
        <v>0.65</v>
      </c>
      <c r="I42" s="8">
        <v>0.15</v>
      </c>
      <c r="J42" s="8">
        <v>0.5</v>
      </c>
      <c r="M42" s="22" t="s">
        <v>238</v>
      </c>
      <c r="N42" s="8">
        <v>0.5</v>
      </c>
    </row>
    <row r="43" spans="2:14" x14ac:dyDescent="0.25">
      <c r="B43" s="22" t="s">
        <v>239</v>
      </c>
      <c r="C43" s="5">
        <v>0.2</v>
      </c>
      <c r="D43" s="5">
        <v>0.2</v>
      </c>
      <c r="E43" s="5">
        <v>0.35</v>
      </c>
      <c r="F43" s="18">
        <v>0.25</v>
      </c>
      <c r="G43" s="8">
        <v>0</v>
      </c>
      <c r="H43" s="8">
        <v>0.4</v>
      </c>
      <c r="I43" s="8">
        <v>0.25</v>
      </c>
      <c r="J43" s="8">
        <v>0.15000000000000002</v>
      </c>
      <c r="M43" s="22" t="s">
        <v>239</v>
      </c>
      <c r="N43" s="8">
        <v>0.15000000000000002</v>
      </c>
    </row>
    <row r="44" spans="2:14" x14ac:dyDescent="0.25">
      <c r="B44" s="22" t="s">
        <v>226</v>
      </c>
      <c r="C44" s="5">
        <v>0.05</v>
      </c>
      <c r="D44" s="5">
        <v>0.15</v>
      </c>
      <c r="E44" s="5">
        <v>0.2</v>
      </c>
      <c r="F44" s="18">
        <v>0.45</v>
      </c>
      <c r="G44" s="8">
        <v>0.15</v>
      </c>
      <c r="H44" s="8">
        <v>0.2</v>
      </c>
      <c r="I44" s="8">
        <v>0.6</v>
      </c>
      <c r="J44" s="8">
        <v>-0.39999999999999997</v>
      </c>
      <c r="M44" s="22" t="s">
        <v>226</v>
      </c>
      <c r="N44" s="8">
        <v>-0.39999999999999997</v>
      </c>
    </row>
    <row r="45" spans="2:14" x14ac:dyDescent="0.25">
      <c r="B45" s="24" t="s">
        <v>235</v>
      </c>
      <c r="C45" s="6">
        <v>0</v>
      </c>
      <c r="D45" s="6">
        <v>0.05</v>
      </c>
      <c r="E45" s="6">
        <v>0.45</v>
      </c>
      <c r="F45" s="19">
        <v>0.35</v>
      </c>
      <c r="G45" s="9">
        <v>0.15</v>
      </c>
      <c r="H45" s="8">
        <v>0.05</v>
      </c>
      <c r="I45" s="8">
        <v>0.5</v>
      </c>
      <c r="J45" s="8">
        <v>-0.45</v>
      </c>
      <c r="M45" s="24" t="s">
        <v>235</v>
      </c>
      <c r="N45" s="8">
        <v>-0.45</v>
      </c>
    </row>
    <row r="46" spans="2:14" x14ac:dyDescent="0.25">
      <c r="B46" s="4" t="s">
        <v>237</v>
      </c>
      <c r="C46" s="7">
        <v>0.05</v>
      </c>
      <c r="D46" s="7">
        <v>0.05</v>
      </c>
      <c r="E46" s="7">
        <v>0.25</v>
      </c>
      <c r="F46" s="20">
        <v>0.55000000000000004</v>
      </c>
      <c r="G46" s="10">
        <v>0.1</v>
      </c>
      <c r="H46" s="8">
        <v>0.1</v>
      </c>
      <c r="I46" s="8">
        <v>0.65</v>
      </c>
      <c r="J46" s="8">
        <v>-0.55000000000000004</v>
      </c>
      <c r="M46" s="4" t="s">
        <v>237</v>
      </c>
      <c r="N46" s="8">
        <v>-0.55000000000000004</v>
      </c>
    </row>
    <row r="50" spans="2:14" ht="48" x14ac:dyDescent="0.25">
      <c r="B50" s="33" t="s">
        <v>223</v>
      </c>
      <c r="C50" s="30" t="s">
        <v>50</v>
      </c>
      <c r="D50" s="30" t="s">
        <v>51</v>
      </c>
      <c r="E50" s="30" t="s">
        <v>18</v>
      </c>
      <c r="F50" s="29" t="s">
        <v>52</v>
      </c>
      <c r="G50" s="27" t="s">
        <v>53</v>
      </c>
      <c r="H50" s="23" t="s">
        <v>245</v>
      </c>
      <c r="I50" s="23" t="s">
        <v>246</v>
      </c>
      <c r="J50" s="23" t="s">
        <v>247</v>
      </c>
      <c r="M50" s="23" t="s">
        <v>250</v>
      </c>
      <c r="N50" s="23" t="s">
        <v>247</v>
      </c>
    </row>
    <row r="51" spans="2:14" x14ac:dyDescent="0.25">
      <c r="B51" s="22" t="s">
        <v>244</v>
      </c>
      <c r="C51" s="5">
        <v>0.5</v>
      </c>
      <c r="D51" s="5">
        <v>0.5</v>
      </c>
      <c r="E51" s="5">
        <v>0</v>
      </c>
      <c r="F51" s="18">
        <v>0</v>
      </c>
      <c r="G51" s="8">
        <v>0</v>
      </c>
      <c r="H51" s="8">
        <v>1</v>
      </c>
      <c r="I51" s="8">
        <v>0</v>
      </c>
      <c r="J51" s="8">
        <v>1</v>
      </c>
      <c r="M51" s="22" t="s">
        <v>244</v>
      </c>
      <c r="N51" s="8">
        <v>1</v>
      </c>
    </row>
    <row r="52" spans="2:14" x14ac:dyDescent="0.25">
      <c r="B52" s="22" t="s">
        <v>230</v>
      </c>
      <c r="C52" s="5">
        <v>0.47222222222222221</v>
      </c>
      <c r="D52" s="5">
        <v>0.5</v>
      </c>
      <c r="E52" s="5">
        <v>2.7777777777777776E-2</v>
      </c>
      <c r="F52" s="18">
        <v>0</v>
      </c>
      <c r="G52" s="8">
        <v>0</v>
      </c>
      <c r="H52" s="8">
        <v>0.97222222222222221</v>
      </c>
      <c r="I52" s="8">
        <v>0</v>
      </c>
      <c r="J52" s="8">
        <v>0.97222222222222221</v>
      </c>
      <c r="M52" s="22" t="s">
        <v>230</v>
      </c>
      <c r="N52" s="8">
        <v>0.97222222222222221</v>
      </c>
    </row>
    <row r="53" spans="2:14" x14ac:dyDescent="0.25">
      <c r="B53" s="22" t="s">
        <v>225</v>
      </c>
      <c r="C53" s="5">
        <v>0.55555555555555558</v>
      </c>
      <c r="D53" s="5">
        <v>0.3611111111111111</v>
      </c>
      <c r="E53" s="5">
        <v>8.3333333333333329E-2</v>
      </c>
      <c r="F53" s="18">
        <v>0</v>
      </c>
      <c r="G53" s="8">
        <v>0</v>
      </c>
      <c r="H53" s="8">
        <v>0.91666666666666674</v>
      </c>
      <c r="I53" s="8">
        <v>0</v>
      </c>
      <c r="J53" s="8">
        <v>0.91666666666666674</v>
      </c>
      <c r="M53" s="22" t="s">
        <v>225</v>
      </c>
      <c r="N53" s="8">
        <v>0.91666666666666674</v>
      </c>
    </row>
    <row r="54" spans="2:14" x14ac:dyDescent="0.25">
      <c r="B54" s="22" t="s">
        <v>239</v>
      </c>
      <c r="C54" s="5">
        <v>0.30555555555555558</v>
      </c>
      <c r="D54" s="5">
        <v>0.47222222222222221</v>
      </c>
      <c r="E54" s="5">
        <v>0.19444444444444445</v>
      </c>
      <c r="F54" s="18">
        <v>2.7777777777777776E-2</v>
      </c>
      <c r="G54" s="8">
        <v>0</v>
      </c>
      <c r="H54" s="8">
        <v>0.77777777777777779</v>
      </c>
      <c r="I54" s="8">
        <v>2.7777777777777776E-2</v>
      </c>
      <c r="J54" s="8">
        <v>0.75</v>
      </c>
      <c r="M54" s="22" t="s">
        <v>239</v>
      </c>
      <c r="N54" s="8">
        <v>0.75</v>
      </c>
    </row>
    <row r="55" spans="2:14" ht="24" x14ac:dyDescent="0.25">
      <c r="B55" s="22" t="s">
        <v>232</v>
      </c>
      <c r="C55" s="5">
        <v>0.16666666666666666</v>
      </c>
      <c r="D55" s="5">
        <v>0.66666666666666663</v>
      </c>
      <c r="E55" s="5">
        <v>8.3333333333333329E-2</v>
      </c>
      <c r="F55" s="18">
        <v>8.3333333333333329E-2</v>
      </c>
      <c r="G55" s="8">
        <v>0</v>
      </c>
      <c r="H55" s="8">
        <v>0.83333333333333326</v>
      </c>
      <c r="I55" s="8">
        <v>8.3333333333333329E-2</v>
      </c>
      <c r="J55" s="8">
        <v>0.74999999999999989</v>
      </c>
      <c r="M55" s="22" t="s">
        <v>232</v>
      </c>
      <c r="N55" s="8">
        <v>0.74999999999999989</v>
      </c>
    </row>
    <row r="56" spans="2:14" ht="24" x14ac:dyDescent="0.25">
      <c r="B56" s="22" t="s">
        <v>233</v>
      </c>
      <c r="C56" s="5">
        <v>0.19444444444444445</v>
      </c>
      <c r="D56" s="5">
        <v>0.61111111111111116</v>
      </c>
      <c r="E56" s="5">
        <v>0.1111111111111111</v>
      </c>
      <c r="F56" s="18">
        <v>8.3333333333333329E-2</v>
      </c>
      <c r="G56" s="8">
        <v>0</v>
      </c>
      <c r="H56" s="8">
        <v>0.80555555555555558</v>
      </c>
      <c r="I56" s="8">
        <v>8.3333333333333329E-2</v>
      </c>
      <c r="J56" s="8">
        <v>0.72222222222222221</v>
      </c>
    </row>
    <row r="57" spans="2:14" x14ac:dyDescent="0.25">
      <c r="B57" s="22" t="s">
        <v>227</v>
      </c>
      <c r="C57" s="5">
        <v>0.16666666666666666</v>
      </c>
      <c r="D57" s="5">
        <v>0.61111111111111116</v>
      </c>
      <c r="E57" s="5">
        <v>0.1388888888888889</v>
      </c>
      <c r="F57" s="18">
        <v>8.3333333333333329E-2</v>
      </c>
      <c r="G57" s="8">
        <v>0</v>
      </c>
      <c r="H57" s="8">
        <v>0.77777777777777779</v>
      </c>
      <c r="I57" s="8">
        <v>8.3333333333333329E-2</v>
      </c>
      <c r="J57" s="8">
        <v>0.69444444444444442</v>
      </c>
    </row>
    <row r="58" spans="2:14" x14ac:dyDescent="0.25">
      <c r="B58" s="22" t="s">
        <v>229</v>
      </c>
      <c r="C58" s="5">
        <v>0.30555555555555558</v>
      </c>
      <c r="D58" s="5">
        <v>0.5</v>
      </c>
      <c r="E58" s="5">
        <v>5.5555555555555552E-2</v>
      </c>
      <c r="F58" s="18">
        <v>0.1388888888888889</v>
      </c>
      <c r="G58" s="8">
        <v>0</v>
      </c>
      <c r="H58" s="8">
        <v>0.80555555555555558</v>
      </c>
      <c r="I58" s="8">
        <v>0.1388888888888889</v>
      </c>
      <c r="J58" s="8">
        <v>0.66666666666666674</v>
      </c>
    </row>
    <row r="59" spans="2:14" x14ac:dyDescent="0.25">
      <c r="B59" s="22" t="s">
        <v>231</v>
      </c>
      <c r="C59" s="5">
        <v>0.1388888888888889</v>
      </c>
      <c r="D59" s="5">
        <v>0.66666666666666663</v>
      </c>
      <c r="E59" s="5">
        <v>5.5555555555555552E-2</v>
      </c>
      <c r="F59" s="18">
        <v>8.3333333333333329E-2</v>
      </c>
      <c r="G59" s="8">
        <v>5.5555555555555552E-2</v>
      </c>
      <c r="H59" s="8">
        <v>0.80555555555555558</v>
      </c>
      <c r="I59" s="8">
        <v>0.1388888888888889</v>
      </c>
      <c r="J59" s="8">
        <v>0.66666666666666674</v>
      </c>
    </row>
    <row r="60" spans="2:14" x14ac:dyDescent="0.25">
      <c r="B60" s="22" t="s">
        <v>234</v>
      </c>
      <c r="C60" s="5">
        <v>0.27777777777777779</v>
      </c>
      <c r="D60" s="5">
        <v>0.47222222222222221</v>
      </c>
      <c r="E60" s="5">
        <v>0.1111111111111111</v>
      </c>
      <c r="F60" s="18">
        <v>0.1388888888888889</v>
      </c>
      <c r="G60" s="8">
        <v>0</v>
      </c>
      <c r="H60" s="8">
        <v>0.75</v>
      </c>
      <c r="I60" s="8">
        <v>0.1388888888888889</v>
      </c>
      <c r="J60" s="8">
        <v>0.61111111111111116</v>
      </c>
    </row>
    <row r="61" spans="2:14" ht="24" x14ac:dyDescent="0.25">
      <c r="B61" s="22" t="s">
        <v>241</v>
      </c>
      <c r="C61" s="5">
        <v>0.1388888888888889</v>
      </c>
      <c r="D61" s="5">
        <v>0.5</v>
      </c>
      <c r="E61" s="5">
        <v>0.19444444444444445</v>
      </c>
      <c r="F61" s="18">
        <v>0.1388888888888889</v>
      </c>
      <c r="G61" s="8">
        <v>2.7777777777777776E-2</v>
      </c>
      <c r="H61" s="8">
        <v>0.63888888888888884</v>
      </c>
      <c r="I61" s="8">
        <v>0.16666666666666669</v>
      </c>
      <c r="J61" s="8">
        <v>0.47222222222222215</v>
      </c>
    </row>
    <row r="62" spans="2:14" x14ac:dyDescent="0.25">
      <c r="B62" s="22" t="s">
        <v>240</v>
      </c>
      <c r="C62" s="5">
        <v>0.3888888888888889</v>
      </c>
      <c r="D62" s="5">
        <v>0.33333333333333331</v>
      </c>
      <c r="E62" s="5">
        <v>0</v>
      </c>
      <c r="F62" s="18">
        <v>0.22222222222222221</v>
      </c>
      <c r="G62" s="8">
        <v>5.5555555555555552E-2</v>
      </c>
      <c r="H62" s="8">
        <v>0.72222222222222221</v>
      </c>
      <c r="I62" s="8">
        <v>0.27777777777777779</v>
      </c>
      <c r="J62" s="8">
        <v>0.44444444444444442</v>
      </c>
    </row>
    <row r="63" spans="2:14" x14ac:dyDescent="0.25">
      <c r="B63" s="22" t="s">
        <v>236</v>
      </c>
      <c r="C63" s="5">
        <v>5.5555555555555552E-2</v>
      </c>
      <c r="D63" s="5">
        <v>0.55555555555555558</v>
      </c>
      <c r="E63" s="5">
        <v>0.19444444444444445</v>
      </c>
      <c r="F63" s="18">
        <v>0.19444444444444445</v>
      </c>
      <c r="G63" s="8">
        <v>0</v>
      </c>
      <c r="H63" s="8">
        <v>0.61111111111111116</v>
      </c>
      <c r="I63" s="8">
        <v>0.19444444444444445</v>
      </c>
      <c r="J63" s="8">
        <v>0.41666666666666674</v>
      </c>
    </row>
    <row r="64" spans="2:14" x14ac:dyDescent="0.25">
      <c r="B64" s="22" t="s">
        <v>242</v>
      </c>
      <c r="C64" s="5">
        <v>8.3333333333333329E-2</v>
      </c>
      <c r="D64" s="5">
        <v>0.58333333333333337</v>
      </c>
      <c r="E64" s="5">
        <v>5.5555555555555552E-2</v>
      </c>
      <c r="F64" s="18">
        <v>0.25</v>
      </c>
      <c r="G64" s="8">
        <v>2.7777777777777776E-2</v>
      </c>
      <c r="H64" s="8">
        <v>0.66666666666666674</v>
      </c>
      <c r="I64" s="8">
        <v>0.27777777777777779</v>
      </c>
      <c r="J64" s="8">
        <v>0.38888888888888895</v>
      </c>
    </row>
    <row r="65" spans="2:14" ht="48" x14ac:dyDescent="0.25">
      <c r="B65" s="22" t="s">
        <v>228</v>
      </c>
      <c r="C65" s="5">
        <v>2.7777777777777776E-2</v>
      </c>
      <c r="D65" s="5">
        <v>0.5</v>
      </c>
      <c r="E65" s="5">
        <v>0.1388888888888889</v>
      </c>
      <c r="F65" s="18">
        <v>0.33333333333333331</v>
      </c>
      <c r="G65" s="8">
        <v>0</v>
      </c>
      <c r="H65" s="8">
        <v>0.52777777777777779</v>
      </c>
      <c r="I65" s="8">
        <v>0.33333333333333331</v>
      </c>
      <c r="J65" s="8">
        <v>0.19444444444444448</v>
      </c>
      <c r="M65" s="23" t="s">
        <v>251</v>
      </c>
      <c r="N65" s="23" t="s">
        <v>247</v>
      </c>
    </row>
    <row r="66" spans="2:14" x14ac:dyDescent="0.25">
      <c r="B66" s="22" t="s">
        <v>226</v>
      </c>
      <c r="C66" s="5">
        <v>5.5555555555555552E-2</v>
      </c>
      <c r="D66" s="5">
        <v>0.44444444444444442</v>
      </c>
      <c r="E66" s="5">
        <v>0.1388888888888889</v>
      </c>
      <c r="F66" s="18">
        <v>0.27777777777777779</v>
      </c>
      <c r="G66" s="8">
        <v>8.3333333333333329E-2</v>
      </c>
      <c r="H66" s="8">
        <v>0.5</v>
      </c>
      <c r="I66" s="8">
        <v>0.3611111111111111</v>
      </c>
      <c r="J66" s="8">
        <v>0.1388888888888889</v>
      </c>
      <c r="M66" s="22" t="s">
        <v>226</v>
      </c>
      <c r="N66" s="8">
        <v>0.1388888888888889</v>
      </c>
    </row>
    <row r="67" spans="2:14" x14ac:dyDescent="0.25">
      <c r="B67" s="22" t="s">
        <v>243</v>
      </c>
      <c r="C67" s="5">
        <v>5.5555555555555552E-2</v>
      </c>
      <c r="D67" s="5">
        <v>0.25</v>
      </c>
      <c r="E67" s="5">
        <v>0.3888888888888889</v>
      </c>
      <c r="F67" s="18">
        <v>0.30555555555555558</v>
      </c>
      <c r="G67" s="8">
        <v>0</v>
      </c>
      <c r="H67" s="8">
        <v>0.30555555555555558</v>
      </c>
      <c r="I67" s="8">
        <v>0.30555555555555558</v>
      </c>
      <c r="J67" s="8">
        <v>0</v>
      </c>
      <c r="M67" s="22" t="s">
        <v>243</v>
      </c>
      <c r="N67" s="8">
        <v>0</v>
      </c>
    </row>
    <row r="68" spans="2:14" x14ac:dyDescent="0.25">
      <c r="B68" s="22" t="s">
        <v>237</v>
      </c>
      <c r="C68" s="5">
        <v>5.5555555555555552E-2</v>
      </c>
      <c r="D68" s="5">
        <v>0.3611111111111111</v>
      </c>
      <c r="E68" s="5">
        <v>5.5555555555555552E-2</v>
      </c>
      <c r="F68" s="18">
        <v>0.5</v>
      </c>
      <c r="G68" s="8">
        <v>2.7777777777777776E-2</v>
      </c>
      <c r="H68" s="8">
        <v>0.41666666666666663</v>
      </c>
      <c r="I68" s="8">
        <v>0.52777777777777779</v>
      </c>
      <c r="J68" s="8">
        <v>-0.11111111111111116</v>
      </c>
      <c r="M68" s="22" t="s">
        <v>237</v>
      </c>
      <c r="N68" s="8">
        <v>-0.11111111111111116</v>
      </c>
    </row>
    <row r="69" spans="2:14" x14ac:dyDescent="0.25">
      <c r="B69" s="24" t="s">
        <v>235</v>
      </c>
      <c r="C69" s="6">
        <v>2.7777777777777776E-2</v>
      </c>
      <c r="D69" s="6">
        <v>0.25</v>
      </c>
      <c r="E69" s="6">
        <v>0.27777777777777779</v>
      </c>
      <c r="F69" s="19">
        <v>0.33333333333333331</v>
      </c>
      <c r="G69" s="9">
        <v>0.1111111111111111</v>
      </c>
      <c r="H69" s="8">
        <v>0.27777777777777779</v>
      </c>
      <c r="I69" s="8">
        <v>0.44444444444444442</v>
      </c>
      <c r="J69" s="8">
        <v>-0.16666666666666663</v>
      </c>
      <c r="M69" s="24" t="s">
        <v>235</v>
      </c>
      <c r="N69" s="8">
        <v>-0.16666666666666663</v>
      </c>
    </row>
    <row r="70" spans="2:14" x14ac:dyDescent="0.25">
      <c r="B70" s="4" t="s">
        <v>238</v>
      </c>
      <c r="C70" s="7">
        <v>8.3333333333333329E-2</v>
      </c>
      <c r="D70" s="7">
        <v>0.25</v>
      </c>
      <c r="E70" s="7">
        <v>0.1388888888888889</v>
      </c>
      <c r="F70" s="20">
        <v>0.52777777777777779</v>
      </c>
      <c r="G70" s="10">
        <v>0</v>
      </c>
      <c r="H70" s="8">
        <v>0.33333333333333331</v>
      </c>
      <c r="I70" s="8">
        <v>0.52777777777777779</v>
      </c>
      <c r="J70" s="8">
        <v>-0.19444444444444448</v>
      </c>
      <c r="M70" s="4" t="s">
        <v>238</v>
      </c>
      <c r="N70" s="8">
        <v>-0.19444444444444448</v>
      </c>
    </row>
    <row r="74" spans="2:14" ht="48" x14ac:dyDescent="0.25">
      <c r="B74" s="33" t="s">
        <v>222</v>
      </c>
      <c r="C74" s="30" t="s">
        <v>50</v>
      </c>
      <c r="D74" s="30" t="s">
        <v>51</v>
      </c>
      <c r="E74" s="30" t="s">
        <v>18</v>
      </c>
      <c r="F74" s="29" t="s">
        <v>52</v>
      </c>
      <c r="G74" s="27" t="s">
        <v>53</v>
      </c>
      <c r="H74" s="23" t="s">
        <v>245</v>
      </c>
      <c r="I74" s="23" t="s">
        <v>246</v>
      </c>
      <c r="J74" s="23" t="s">
        <v>247</v>
      </c>
      <c r="M74" s="23" t="s">
        <v>252</v>
      </c>
      <c r="N74" s="23" t="s">
        <v>247</v>
      </c>
    </row>
    <row r="75" spans="2:14" x14ac:dyDescent="0.25">
      <c r="B75" s="22" t="s">
        <v>230</v>
      </c>
      <c r="C75" s="5">
        <v>0.6</v>
      </c>
      <c r="D75" s="5">
        <v>0.4</v>
      </c>
      <c r="E75" s="5">
        <v>0</v>
      </c>
      <c r="F75" s="18">
        <v>0</v>
      </c>
      <c r="G75" s="8">
        <v>0</v>
      </c>
      <c r="H75" s="8">
        <v>1</v>
      </c>
      <c r="I75" s="8">
        <v>0</v>
      </c>
      <c r="J75" s="8">
        <v>1</v>
      </c>
      <c r="M75" s="22" t="s">
        <v>230</v>
      </c>
      <c r="N75" s="8">
        <v>1</v>
      </c>
    </row>
    <row r="76" spans="2:14" x14ac:dyDescent="0.25">
      <c r="B76" s="22" t="s">
        <v>225</v>
      </c>
      <c r="C76" s="5">
        <v>0.3</v>
      </c>
      <c r="D76" s="5">
        <v>0.7</v>
      </c>
      <c r="E76" s="5">
        <v>0</v>
      </c>
      <c r="F76" s="18">
        <v>0</v>
      </c>
      <c r="G76" s="8">
        <v>0</v>
      </c>
      <c r="H76" s="8">
        <v>1</v>
      </c>
      <c r="I76" s="8">
        <v>0</v>
      </c>
      <c r="J76" s="8">
        <v>1</v>
      </c>
      <c r="M76" s="22" t="s">
        <v>225</v>
      </c>
      <c r="N76" s="8">
        <v>1</v>
      </c>
    </row>
    <row r="77" spans="2:14" x14ac:dyDescent="0.25">
      <c r="B77" s="22" t="s">
        <v>234</v>
      </c>
      <c r="C77" s="5">
        <v>0.33333333333333331</v>
      </c>
      <c r="D77" s="5">
        <v>0.6333333333333333</v>
      </c>
      <c r="E77" s="5">
        <v>3.3333333333333333E-2</v>
      </c>
      <c r="F77" s="18">
        <v>0</v>
      </c>
      <c r="G77" s="8">
        <v>0</v>
      </c>
      <c r="H77" s="8">
        <v>0.96666666666666656</v>
      </c>
      <c r="I77" s="8">
        <v>0</v>
      </c>
      <c r="J77" s="8">
        <v>0.96666666666666656</v>
      </c>
      <c r="M77" s="22" t="s">
        <v>234</v>
      </c>
      <c r="N77" s="8">
        <v>0.96666666666666656</v>
      </c>
    </row>
    <row r="78" spans="2:14" ht="24" x14ac:dyDescent="0.25">
      <c r="B78" s="22" t="s">
        <v>233</v>
      </c>
      <c r="C78" s="5">
        <v>0.23333333333333334</v>
      </c>
      <c r="D78" s="5">
        <v>0.7</v>
      </c>
      <c r="E78" s="5">
        <v>6.6666666666666666E-2</v>
      </c>
      <c r="F78" s="18">
        <v>0</v>
      </c>
      <c r="G78" s="8">
        <v>0</v>
      </c>
      <c r="H78" s="8">
        <v>0.93333333333333335</v>
      </c>
      <c r="I78" s="8">
        <v>0</v>
      </c>
      <c r="J78" s="8">
        <v>0.93333333333333335</v>
      </c>
      <c r="M78" s="22" t="s">
        <v>233</v>
      </c>
      <c r="N78" s="8">
        <v>0.93333333333333335</v>
      </c>
    </row>
    <row r="79" spans="2:14" x14ac:dyDescent="0.25">
      <c r="B79" s="22" t="s">
        <v>231</v>
      </c>
      <c r="C79" s="5">
        <v>0.3</v>
      </c>
      <c r="D79" s="5">
        <v>0.66666666666666663</v>
      </c>
      <c r="E79" s="5">
        <v>0</v>
      </c>
      <c r="F79" s="18">
        <v>3.3333333333333333E-2</v>
      </c>
      <c r="G79" s="8">
        <v>0</v>
      </c>
      <c r="H79" s="8">
        <v>0.96666666666666656</v>
      </c>
      <c r="I79" s="8">
        <v>3.3333333333333333E-2</v>
      </c>
      <c r="J79" s="8">
        <v>0.93333333333333324</v>
      </c>
      <c r="M79" s="22" t="s">
        <v>231</v>
      </c>
      <c r="N79" s="8">
        <v>0.93333333333333324</v>
      </c>
    </row>
    <row r="80" spans="2:14" x14ac:dyDescent="0.25">
      <c r="B80" s="22" t="s">
        <v>240</v>
      </c>
      <c r="C80" s="5">
        <v>0.46666666666666667</v>
      </c>
      <c r="D80" s="5">
        <v>0.4</v>
      </c>
      <c r="E80" s="5">
        <v>6.6666666666666666E-2</v>
      </c>
      <c r="F80" s="18">
        <v>3.3333333333333333E-2</v>
      </c>
      <c r="G80" s="8">
        <v>3.3333333333333333E-2</v>
      </c>
      <c r="H80" s="8">
        <v>0.8666666666666667</v>
      </c>
      <c r="I80" s="8">
        <v>6.6666666666666666E-2</v>
      </c>
      <c r="J80" s="8">
        <v>0.8</v>
      </c>
    </row>
    <row r="81" spans="2:14" x14ac:dyDescent="0.25">
      <c r="B81" s="22" t="s">
        <v>227</v>
      </c>
      <c r="C81" s="5">
        <v>0.13333333333333333</v>
      </c>
      <c r="D81" s="5">
        <v>0.7</v>
      </c>
      <c r="E81" s="5">
        <v>6.6666666666666666E-2</v>
      </c>
      <c r="F81" s="18">
        <v>0.1</v>
      </c>
      <c r="G81" s="8">
        <v>0</v>
      </c>
      <c r="H81" s="8">
        <v>0.83333333333333326</v>
      </c>
      <c r="I81" s="8">
        <v>0.1</v>
      </c>
      <c r="J81" s="8">
        <v>0.73333333333333328</v>
      </c>
    </row>
    <row r="82" spans="2:14" x14ac:dyDescent="0.25">
      <c r="B82" s="22" t="s">
        <v>236</v>
      </c>
      <c r="C82" s="5">
        <v>6.6666666666666666E-2</v>
      </c>
      <c r="D82" s="5">
        <v>0.66666666666666663</v>
      </c>
      <c r="E82" s="5">
        <v>0.1</v>
      </c>
      <c r="F82" s="18">
        <v>0.16666666666666666</v>
      </c>
      <c r="G82" s="8">
        <v>0</v>
      </c>
      <c r="H82" s="8">
        <v>0.73333333333333328</v>
      </c>
      <c r="I82" s="8">
        <v>0.16666666666666666</v>
      </c>
      <c r="J82" s="8">
        <v>0.56666666666666665</v>
      </c>
    </row>
    <row r="83" spans="2:14" ht="24" x14ac:dyDescent="0.25">
      <c r="B83" s="22" t="s">
        <v>241</v>
      </c>
      <c r="C83" s="5">
        <v>3.3333333333333333E-2</v>
      </c>
      <c r="D83" s="5">
        <v>0.6333333333333333</v>
      </c>
      <c r="E83" s="5">
        <v>0.16666666666666666</v>
      </c>
      <c r="F83" s="18">
        <v>0.13333333333333333</v>
      </c>
      <c r="G83" s="8">
        <v>3.3333333333333333E-2</v>
      </c>
      <c r="H83" s="8">
        <v>0.66666666666666663</v>
      </c>
      <c r="I83" s="8">
        <v>0.16666666666666666</v>
      </c>
      <c r="J83" s="8">
        <v>0.5</v>
      </c>
    </row>
    <row r="84" spans="2:14" x14ac:dyDescent="0.25">
      <c r="B84" s="22" t="s">
        <v>229</v>
      </c>
      <c r="C84" s="5">
        <v>0.13333333333333333</v>
      </c>
      <c r="D84" s="5">
        <v>0.53333333333333333</v>
      </c>
      <c r="E84" s="5">
        <v>0.13333333333333333</v>
      </c>
      <c r="F84" s="18">
        <v>0.16666666666666666</v>
      </c>
      <c r="G84" s="8">
        <v>3.3333333333333333E-2</v>
      </c>
      <c r="H84" s="8">
        <v>0.66666666666666663</v>
      </c>
      <c r="I84" s="8">
        <v>0.19999999999999998</v>
      </c>
      <c r="J84" s="8">
        <v>0.46666666666666667</v>
      </c>
    </row>
    <row r="85" spans="2:14" x14ac:dyDescent="0.25">
      <c r="B85" s="22" t="s">
        <v>243</v>
      </c>
      <c r="C85" s="5">
        <v>0.1</v>
      </c>
      <c r="D85" s="5">
        <v>0.5</v>
      </c>
      <c r="E85" s="5">
        <v>0.26666666666666666</v>
      </c>
      <c r="F85" s="18">
        <v>0.13333333333333333</v>
      </c>
      <c r="G85" s="8">
        <v>0</v>
      </c>
      <c r="H85" s="8">
        <v>0.6</v>
      </c>
      <c r="I85" s="8">
        <v>0.13333333333333333</v>
      </c>
      <c r="J85" s="8">
        <v>0.46666666666666667</v>
      </c>
    </row>
    <row r="86" spans="2:14" x14ac:dyDescent="0.25">
      <c r="B86" s="22" t="s">
        <v>232</v>
      </c>
      <c r="C86" s="5">
        <v>6.6666666666666666E-2</v>
      </c>
      <c r="D86" s="5">
        <v>0.5</v>
      </c>
      <c r="E86" s="5">
        <v>0.2</v>
      </c>
      <c r="F86" s="18">
        <v>0.2</v>
      </c>
      <c r="G86" s="8">
        <v>3.3333333333333333E-2</v>
      </c>
      <c r="H86" s="8">
        <v>0.56666666666666665</v>
      </c>
      <c r="I86" s="8">
        <v>0.23333333333333334</v>
      </c>
      <c r="J86" s="8">
        <v>0.33333333333333331</v>
      </c>
    </row>
    <row r="87" spans="2:14" x14ac:dyDescent="0.25">
      <c r="B87" s="22" t="s">
        <v>244</v>
      </c>
      <c r="C87" s="5">
        <v>3.3333333333333333E-2</v>
      </c>
      <c r="D87" s="5">
        <v>0.5</v>
      </c>
      <c r="E87" s="5">
        <v>0.2</v>
      </c>
      <c r="F87" s="18">
        <v>0.2</v>
      </c>
      <c r="G87" s="8">
        <v>6.6666666666666666E-2</v>
      </c>
      <c r="H87" s="8">
        <v>0.53333333333333333</v>
      </c>
      <c r="I87" s="8">
        <v>0.26666666666666666</v>
      </c>
      <c r="J87" s="8">
        <v>0.26666666666666666</v>
      </c>
    </row>
    <row r="88" spans="2:14" x14ac:dyDescent="0.25">
      <c r="B88" s="22" t="s">
        <v>242</v>
      </c>
      <c r="C88" s="5">
        <v>0</v>
      </c>
      <c r="D88" s="5">
        <v>0.33333333333333331</v>
      </c>
      <c r="E88" s="5">
        <v>0.13333333333333333</v>
      </c>
      <c r="F88" s="18">
        <v>0.46666666666666667</v>
      </c>
      <c r="G88" s="8">
        <v>6.6666666666666666E-2</v>
      </c>
      <c r="H88" s="8">
        <v>0.33333333333333331</v>
      </c>
      <c r="I88" s="8">
        <v>0.53333333333333333</v>
      </c>
      <c r="J88" s="8">
        <v>-0.2</v>
      </c>
    </row>
    <row r="89" spans="2:14" ht="48" x14ac:dyDescent="0.25">
      <c r="B89" s="22" t="s">
        <v>228</v>
      </c>
      <c r="C89" s="5">
        <v>0</v>
      </c>
      <c r="D89" s="5">
        <v>0.26666666666666666</v>
      </c>
      <c r="E89" s="5">
        <v>6.6666666666666666E-2</v>
      </c>
      <c r="F89" s="18">
        <v>0.6</v>
      </c>
      <c r="G89" s="8">
        <v>6.6666666666666666E-2</v>
      </c>
      <c r="H89" s="8">
        <v>0.26666666666666666</v>
      </c>
      <c r="I89" s="8">
        <v>0.66666666666666663</v>
      </c>
      <c r="J89" s="8">
        <v>-0.39999999999999997</v>
      </c>
      <c r="M89" s="23" t="s">
        <v>253</v>
      </c>
      <c r="N89" s="23" t="s">
        <v>247</v>
      </c>
    </row>
    <row r="90" spans="2:14" x14ac:dyDescent="0.25">
      <c r="B90" s="22" t="s">
        <v>235</v>
      </c>
      <c r="C90" s="5">
        <v>0</v>
      </c>
      <c r="D90" s="5">
        <v>0.1</v>
      </c>
      <c r="E90" s="5">
        <v>0.26666666666666666</v>
      </c>
      <c r="F90" s="18">
        <v>0.6</v>
      </c>
      <c r="G90" s="8">
        <v>3.3333333333333333E-2</v>
      </c>
      <c r="H90" s="8">
        <v>0.1</v>
      </c>
      <c r="I90" s="8">
        <v>0.6333333333333333</v>
      </c>
      <c r="J90" s="8">
        <v>-0.53333333333333333</v>
      </c>
      <c r="M90" s="22" t="s">
        <v>235</v>
      </c>
      <c r="N90" s="8">
        <v>-0.53333333333333333</v>
      </c>
    </row>
    <row r="91" spans="2:14" x14ac:dyDescent="0.25">
      <c r="B91" s="22" t="s">
        <v>226</v>
      </c>
      <c r="C91" s="5">
        <v>0</v>
      </c>
      <c r="D91" s="5">
        <v>0.16666666666666666</v>
      </c>
      <c r="E91" s="5">
        <v>0.1</v>
      </c>
      <c r="F91" s="18">
        <v>0.6</v>
      </c>
      <c r="G91" s="8">
        <v>0.13333333333333333</v>
      </c>
      <c r="H91" s="8">
        <v>0.16666666666666666</v>
      </c>
      <c r="I91" s="8">
        <v>0.73333333333333328</v>
      </c>
      <c r="J91" s="8">
        <v>-0.56666666666666665</v>
      </c>
      <c r="M91" s="22" t="s">
        <v>226</v>
      </c>
      <c r="N91" s="8">
        <v>-0.56666666666666665</v>
      </c>
    </row>
    <row r="92" spans="2:14" x14ac:dyDescent="0.25">
      <c r="B92" s="22" t="s">
        <v>238</v>
      </c>
      <c r="C92" s="5">
        <v>0</v>
      </c>
      <c r="D92" s="5">
        <v>0.16666666666666666</v>
      </c>
      <c r="E92" s="5">
        <v>0.1</v>
      </c>
      <c r="F92" s="18">
        <v>0.5</v>
      </c>
      <c r="G92" s="8">
        <v>0.23333333333333334</v>
      </c>
      <c r="H92" s="8">
        <v>0.16666666666666666</v>
      </c>
      <c r="I92" s="8">
        <v>0.73333333333333339</v>
      </c>
      <c r="J92" s="8">
        <v>-0.56666666666666676</v>
      </c>
      <c r="M92" s="22" t="s">
        <v>238</v>
      </c>
      <c r="N92" s="8">
        <v>-0.56666666666666676</v>
      </c>
    </row>
    <row r="93" spans="2:14" x14ac:dyDescent="0.25">
      <c r="B93" s="24" t="s">
        <v>239</v>
      </c>
      <c r="C93" s="6">
        <v>0</v>
      </c>
      <c r="D93" s="6">
        <v>0.1</v>
      </c>
      <c r="E93" s="6">
        <v>0.2</v>
      </c>
      <c r="F93" s="19">
        <v>0.26666666666666666</v>
      </c>
      <c r="G93" s="9">
        <v>0.43333333333333335</v>
      </c>
      <c r="H93" s="8">
        <v>0.1</v>
      </c>
      <c r="I93" s="8">
        <v>0.7</v>
      </c>
      <c r="J93" s="8">
        <v>-0.6</v>
      </c>
      <c r="M93" s="24" t="s">
        <v>239</v>
      </c>
      <c r="N93" s="8">
        <v>-0.6</v>
      </c>
    </row>
    <row r="94" spans="2:14" x14ac:dyDescent="0.25">
      <c r="B94" s="4" t="s">
        <v>237</v>
      </c>
      <c r="C94" s="7">
        <v>0</v>
      </c>
      <c r="D94" s="7">
        <v>6.6666666666666666E-2</v>
      </c>
      <c r="E94" s="7">
        <v>0.13333333333333333</v>
      </c>
      <c r="F94" s="20">
        <v>0.6333333333333333</v>
      </c>
      <c r="G94" s="10">
        <v>0.16666666666666666</v>
      </c>
      <c r="H94" s="8">
        <v>6.6666666666666666E-2</v>
      </c>
      <c r="I94" s="8">
        <v>0.79999999999999993</v>
      </c>
      <c r="J94" s="8">
        <v>-0.73333333333333328</v>
      </c>
      <c r="M94" s="4" t="s">
        <v>237</v>
      </c>
      <c r="N94" s="8">
        <v>-0.73333333333333328</v>
      </c>
    </row>
    <row r="98" spans="2:14" ht="48" x14ac:dyDescent="0.25">
      <c r="B98" s="33" t="s">
        <v>221</v>
      </c>
      <c r="C98" s="30" t="s">
        <v>50</v>
      </c>
      <c r="D98" s="30" t="s">
        <v>51</v>
      </c>
      <c r="E98" s="30" t="s">
        <v>18</v>
      </c>
      <c r="F98" s="29" t="s">
        <v>52</v>
      </c>
      <c r="G98" s="27" t="s">
        <v>53</v>
      </c>
      <c r="H98" s="23" t="s">
        <v>245</v>
      </c>
      <c r="I98" s="23" t="s">
        <v>246</v>
      </c>
      <c r="J98" s="23" t="s">
        <v>247</v>
      </c>
      <c r="M98" s="23" t="s">
        <v>254</v>
      </c>
      <c r="N98" s="23" t="s">
        <v>247</v>
      </c>
    </row>
    <row r="99" spans="2:14" x14ac:dyDescent="0.25">
      <c r="B99" s="22" t="s">
        <v>230</v>
      </c>
      <c r="C99" s="5">
        <v>0.2608695652173913</v>
      </c>
      <c r="D99" s="5">
        <v>0.73913043478260865</v>
      </c>
      <c r="E99" s="5">
        <v>0</v>
      </c>
      <c r="F99" s="18">
        <v>0</v>
      </c>
      <c r="G99" s="8">
        <v>0</v>
      </c>
      <c r="H99" s="8">
        <v>1</v>
      </c>
      <c r="I99" s="8">
        <v>0</v>
      </c>
      <c r="J99" s="8">
        <v>1</v>
      </c>
      <c r="M99" s="22" t="s">
        <v>230</v>
      </c>
      <c r="N99" s="8">
        <v>1</v>
      </c>
    </row>
    <row r="100" spans="2:14" x14ac:dyDescent="0.25">
      <c r="B100" s="22" t="s">
        <v>225</v>
      </c>
      <c r="C100" s="5">
        <v>0.34782608695652173</v>
      </c>
      <c r="D100" s="5">
        <v>0.60869565217391308</v>
      </c>
      <c r="E100" s="5">
        <v>4.3478260869565216E-2</v>
      </c>
      <c r="F100" s="18">
        <v>0</v>
      </c>
      <c r="G100" s="8">
        <v>0</v>
      </c>
      <c r="H100" s="8">
        <v>0.95652173913043481</v>
      </c>
      <c r="I100" s="8">
        <v>0</v>
      </c>
      <c r="J100" s="8">
        <v>0.95652173913043481</v>
      </c>
      <c r="M100" s="22" t="s">
        <v>225</v>
      </c>
      <c r="N100" s="8">
        <v>0.95652173913043481</v>
      </c>
    </row>
    <row r="101" spans="2:14" x14ac:dyDescent="0.25">
      <c r="B101" s="22" t="s">
        <v>234</v>
      </c>
      <c r="C101" s="5">
        <v>0.34782608695652173</v>
      </c>
      <c r="D101" s="5">
        <v>0.60869565217391308</v>
      </c>
      <c r="E101" s="5">
        <v>4.3478260869565216E-2</v>
      </c>
      <c r="F101" s="18">
        <v>0</v>
      </c>
      <c r="G101" s="8">
        <v>0</v>
      </c>
      <c r="H101" s="8">
        <v>0.95652173913043481</v>
      </c>
      <c r="I101" s="8">
        <v>0</v>
      </c>
      <c r="J101" s="8">
        <v>0.95652173913043481</v>
      </c>
      <c r="M101" s="22" t="s">
        <v>234</v>
      </c>
      <c r="N101" s="8">
        <v>0.95652173913043481</v>
      </c>
    </row>
    <row r="102" spans="2:14" x14ac:dyDescent="0.25">
      <c r="B102" s="22" t="s">
        <v>244</v>
      </c>
      <c r="C102" s="5">
        <v>0.30434782608695654</v>
      </c>
      <c r="D102" s="5">
        <v>0.52173913043478259</v>
      </c>
      <c r="E102" s="5">
        <v>0.13043478260869565</v>
      </c>
      <c r="F102" s="18">
        <v>0</v>
      </c>
      <c r="G102" s="8">
        <v>4.3478260869565216E-2</v>
      </c>
      <c r="H102" s="8">
        <v>0.82608695652173914</v>
      </c>
      <c r="I102" s="8">
        <v>4.3478260869565216E-2</v>
      </c>
      <c r="J102" s="8">
        <v>0.78260869565217395</v>
      </c>
      <c r="M102" s="22" t="s">
        <v>244</v>
      </c>
      <c r="N102" s="8">
        <v>0.78260869565217395</v>
      </c>
    </row>
    <row r="103" spans="2:14" ht="24" x14ac:dyDescent="0.25">
      <c r="B103" s="22" t="s">
        <v>241</v>
      </c>
      <c r="C103" s="5">
        <v>0.13043478260869565</v>
      </c>
      <c r="D103" s="5">
        <v>0.60869565217391308</v>
      </c>
      <c r="E103" s="5">
        <v>0.21739130434782608</v>
      </c>
      <c r="F103" s="18">
        <v>4.3478260869565216E-2</v>
      </c>
      <c r="G103" s="8">
        <v>0</v>
      </c>
      <c r="H103" s="8">
        <v>0.73913043478260876</v>
      </c>
      <c r="I103" s="8">
        <v>4.3478260869565216E-2</v>
      </c>
      <c r="J103" s="8">
        <v>0.69565217391304357</v>
      </c>
      <c r="M103" s="22" t="s">
        <v>241</v>
      </c>
      <c r="N103" s="8">
        <v>0.69565217391304357</v>
      </c>
    </row>
    <row r="104" spans="2:14" x14ac:dyDescent="0.25">
      <c r="B104" s="22" t="s">
        <v>243</v>
      </c>
      <c r="C104" s="5">
        <v>8.6956521739130432E-2</v>
      </c>
      <c r="D104" s="5">
        <v>0.60869565217391308</v>
      </c>
      <c r="E104" s="5">
        <v>0.2608695652173913</v>
      </c>
      <c r="F104" s="18">
        <v>4.3478260869565216E-2</v>
      </c>
      <c r="G104" s="8">
        <v>0</v>
      </c>
      <c r="H104" s="8">
        <v>0.69565217391304346</v>
      </c>
      <c r="I104" s="8">
        <v>4.3478260869565216E-2</v>
      </c>
      <c r="J104" s="8">
        <v>0.65217391304347827</v>
      </c>
    </row>
    <row r="105" spans="2:14" ht="24" x14ac:dyDescent="0.25">
      <c r="B105" s="22" t="s">
        <v>233</v>
      </c>
      <c r="C105" s="5">
        <v>8.6956521739130432E-2</v>
      </c>
      <c r="D105" s="5">
        <v>0.56521739130434778</v>
      </c>
      <c r="E105" s="5">
        <v>0.34782608695652173</v>
      </c>
      <c r="F105" s="18">
        <v>0</v>
      </c>
      <c r="G105" s="8">
        <v>0</v>
      </c>
      <c r="H105" s="8">
        <v>0.65217391304347827</v>
      </c>
      <c r="I105" s="8">
        <v>0</v>
      </c>
      <c r="J105" s="8">
        <v>0.65217391304347827</v>
      </c>
    </row>
    <row r="106" spans="2:14" x14ac:dyDescent="0.25">
      <c r="B106" s="22" t="s">
        <v>231</v>
      </c>
      <c r="C106" s="5">
        <v>0.13043478260869565</v>
      </c>
      <c r="D106" s="5">
        <v>0.56521739130434778</v>
      </c>
      <c r="E106" s="5">
        <v>0.21739130434782608</v>
      </c>
      <c r="F106" s="18">
        <v>8.6956521739130432E-2</v>
      </c>
      <c r="G106" s="8">
        <v>0</v>
      </c>
      <c r="H106" s="8">
        <v>0.69565217391304346</v>
      </c>
      <c r="I106" s="8">
        <v>8.6956521739130432E-2</v>
      </c>
      <c r="J106" s="8">
        <v>0.60869565217391308</v>
      </c>
    </row>
    <row r="107" spans="2:14" x14ac:dyDescent="0.25">
      <c r="B107" s="22" t="s">
        <v>227</v>
      </c>
      <c r="C107" s="5">
        <v>4.3478260869565216E-2</v>
      </c>
      <c r="D107" s="5">
        <v>0.56521739130434778</v>
      </c>
      <c r="E107" s="5">
        <v>0.21739130434782608</v>
      </c>
      <c r="F107" s="18">
        <v>0.17391304347826086</v>
      </c>
      <c r="G107" s="8">
        <v>0</v>
      </c>
      <c r="H107" s="8">
        <v>0.60869565217391297</v>
      </c>
      <c r="I107" s="8">
        <v>0.17391304347826086</v>
      </c>
      <c r="J107" s="8">
        <v>0.43478260869565211</v>
      </c>
    </row>
    <row r="108" spans="2:14" x14ac:dyDescent="0.25">
      <c r="B108" s="22" t="s">
        <v>229</v>
      </c>
      <c r="C108" s="5">
        <v>0.13043478260869565</v>
      </c>
      <c r="D108" s="5">
        <v>0.43478260869565216</v>
      </c>
      <c r="E108" s="5">
        <v>0.30434782608695654</v>
      </c>
      <c r="F108" s="18">
        <v>0.13043478260869565</v>
      </c>
      <c r="G108" s="8">
        <v>0</v>
      </c>
      <c r="H108" s="8">
        <v>0.56521739130434778</v>
      </c>
      <c r="I108" s="8">
        <v>0.13043478260869565</v>
      </c>
      <c r="J108" s="8">
        <v>0.43478260869565211</v>
      </c>
    </row>
    <row r="109" spans="2:14" x14ac:dyDescent="0.25">
      <c r="B109" s="22" t="s">
        <v>242</v>
      </c>
      <c r="C109" s="5">
        <v>8.6956521739130432E-2</v>
      </c>
      <c r="D109" s="5">
        <v>0.52173913043478259</v>
      </c>
      <c r="E109" s="5">
        <v>0.13043478260869565</v>
      </c>
      <c r="F109" s="18">
        <v>0.21739130434782608</v>
      </c>
      <c r="G109" s="8">
        <v>4.3478260869565216E-2</v>
      </c>
      <c r="H109" s="8">
        <v>0.60869565217391308</v>
      </c>
      <c r="I109" s="8">
        <v>0.2608695652173913</v>
      </c>
      <c r="J109" s="8">
        <v>0.34782608695652178</v>
      </c>
    </row>
    <row r="110" spans="2:14" x14ac:dyDescent="0.25">
      <c r="B110" s="22" t="s">
        <v>226</v>
      </c>
      <c r="C110" s="5">
        <v>4.3478260869565216E-2</v>
      </c>
      <c r="D110" s="5">
        <v>0.52173913043478259</v>
      </c>
      <c r="E110" s="5">
        <v>0.21739130434782608</v>
      </c>
      <c r="F110" s="18">
        <v>0.21739130434782608</v>
      </c>
      <c r="G110" s="8">
        <v>0</v>
      </c>
      <c r="H110" s="8">
        <v>0.56521739130434778</v>
      </c>
      <c r="I110" s="8">
        <v>0.21739130434782608</v>
      </c>
      <c r="J110" s="8">
        <v>0.34782608695652173</v>
      </c>
    </row>
    <row r="111" spans="2:14" x14ac:dyDescent="0.25">
      <c r="B111" s="22" t="s">
        <v>239</v>
      </c>
      <c r="C111" s="5">
        <v>0.13043478260869565</v>
      </c>
      <c r="D111" s="5">
        <v>0.2608695652173913</v>
      </c>
      <c r="E111" s="5">
        <v>0.34782608695652173</v>
      </c>
      <c r="F111" s="18">
        <v>0.17391304347826086</v>
      </c>
      <c r="G111" s="8">
        <v>8.6956521739130432E-2</v>
      </c>
      <c r="H111" s="8">
        <v>0.39130434782608692</v>
      </c>
      <c r="I111" s="8">
        <v>0.2608695652173913</v>
      </c>
      <c r="J111" s="8">
        <v>0.13043478260869562</v>
      </c>
    </row>
    <row r="112" spans="2:14" x14ac:dyDescent="0.25">
      <c r="B112" s="22" t="s">
        <v>240</v>
      </c>
      <c r="C112" s="5">
        <v>8.6956521739130432E-2</v>
      </c>
      <c r="D112" s="5">
        <v>0.39130434782608697</v>
      </c>
      <c r="E112" s="5">
        <v>0.13043478260869565</v>
      </c>
      <c r="F112" s="18">
        <v>0.30434782608695654</v>
      </c>
      <c r="G112" s="8">
        <v>8.6956521739130432E-2</v>
      </c>
      <c r="H112" s="8">
        <v>0.47826086956521741</v>
      </c>
      <c r="I112" s="8">
        <v>0.39130434782608697</v>
      </c>
      <c r="J112" s="8">
        <v>8.6956521739130432E-2</v>
      </c>
    </row>
    <row r="113" spans="2:14" ht="48" x14ac:dyDescent="0.25">
      <c r="B113" s="22" t="s">
        <v>236</v>
      </c>
      <c r="C113" s="5">
        <v>0.13043478260869565</v>
      </c>
      <c r="D113" s="5">
        <v>0.21739130434782608</v>
      </c>
      <c r="E113" s="5">
        <v>0.39130434782608697</v>
      </c>
      <c r="F113" s="18">
        <v>0.2608695652173913</v>
      </c>
      <c r="G113" s="8">
        <v>0</v>
      </c>
      <c r="H113" s="8">
        <v>0.34782608695652173</v>
      </c>
      <c r="I113" s="8">
        <v>0.2608695652173913</v>
      </c>
      <c r="J113" s="8">
        <v>8.6956521739130432E-2</v>
      </c>
      <c r="M113" s="23" t="s">
        <v>255</v>
      </c>
      <c r="N113" s="23" t="s">
        <v>247</v>
      </c>
    </row>
    <row r="114" spans="2:14" ht="24" x14ac:dyDescent="0.25">
      <c r="B114" s="22" t="s">
        <v>232</v>
      </c>
      <c r="C114" s="5">
        <v>0</v>
      </c>
      <c r="D114" s="5">
        <v>0.39130434782608697</v>
      </c>
      <c r="E114" s="5">
        <v>0.21739130434782608</v>
      </c>
      <c r="F114" s="18">
        <v>0.34782608695652173</v>
      </c>
      <c r="G114" s="8">
        <v>4.3478260869565216E-2</v>
      </c>
      <c r="H114" s="8">
        <v>0.39130434782608697</v>
      </c>
      <c r="I114" s="8">
        <v>0.39130434782608692</v>
      </c>
      <c r="J114" s="8">
        <v>0</v>
      </c>
      <c r="M114" s="22" t="s">
        <v>232</v>
      </c>
      <c r="N114" s="8">
        <v>0</v>
      </c>
    </row>
    <row r="115" spans="2:14" x14ac:dyDescent="0.25">
      <c r="B115" s="22" t="s">
        <v>228</v>
      </c>
      <c r="C115" s="5">
        <v>0</v>
      </c>
      <c r="D115" s="5">
        <v>0.39130434782608697</v>
      </c>
      <c r="E115" s="5">
        <v>0.17391304347826086</v>
      </c>
      <c r="F115" s="18">
        <v>0.30434782608695654</v>
      </c>
      <c r="G115" s="8">
        <v>0.13043478260869565</v>
      </c>
      <c r="H115" s="8">
        <v>0.39130434782608697</v>
      </c>
      <c r="I115" s="8">
        <v>0.43478260869565222</v>
      </c>
      <c r="J115" s="8">
        <v>-4.3478260869565244E-2</v>
      </c>
      <c r="M115" s="22" t="s">
        <v>228</v>
      </c>
      <c r="N115" s="8">
        <v>-4.3478260869565244E-2</v>
      </c>
    </row>
    <row r="116" spans="2:14" x14ac:dyDescent="0.25">
      <c r="B116" s="22" t="s">
        <v>237</v>
      </c>
      <c r="C116" s="5">
        <v>0</v>
      </c>
      <c r="D116" s="5">
        <v>0.21739130434782608</v>
      </c>
      <c r="E116" s="5">
        <v>0.2608695652173913</v>
      </c>
      <c r="F116" s="18">
        <v>0.43478260869565216</v>
      </c>
      <c r="G116" s="8">
        <v>8.6956521739130432E-2</v>
      </c>
      <c r="H116" s="8">
        <v>0.21739130434782608</v>
      </c>
      <c r="I116" s="8">
        <v>0.52173913043478259</v>
      </c>
      <c r="J116" s="8">
        <v>-0.30434782608695654</v>
      </c>
      <c r="M116" s="22" t="s">
        <v>237</v>
      </c>
      <c r="N116" s="8">
        <v>-0.30434782608695654</v>
      </c>
    </row>
    <row r="117" spans="2:14" x14ac:dyDescent="0.25">
      <c r="B117" s="24" t="s">
        <v>238</v>
      </c>
      <c r="C117" s="6">
        <v>0</v>
      </c>
      <c r="D117" s="6">
        <v>0.17391304347826086</v>
      </c>
      <c r="E117" s="6">
        <v>0.30434782608695654</v>
      </c>
      <c r="F117" s="19">
        <v>0.47826086956521741</v>
      </c>
      <c r="G117" s="9">
        <v>4.3478260869565216E-2</v>
      </c>
      <c r="H117" s="8">
        <v>0.17391304347826086</v>
      </c>
      <c r="I117" s="8">
        <v>0.52173913043478259</v>
      </c>
      <c r="J117" s="8">
        <v>-0.34782608695652173</v>
      </c>
      <c r="M117" s="24" t="s">
        <v>238</v>
      </c>
      <c r="N117" s="8">
        <v>-0.34782608695652173</v>
      </c>
    </row>
    <row r="118" spans="2:14" x14ac:dyDescent="0.25">
      <c r="B118" s="4" t="s">
        <v>235</v>
      </c>
      <c r="C118" s="7">
        <v>0</v>
      </c>
      <c r="D118" s="7">
        <v>0.13043478260869565</v>
      </c>
      <c r="E118" s="7">
        <v>8.6956521739130432E-2</v>
      </c>
      <c r="F118" s="20">
        <v>0.69565217391304346</v>
      </c>
      <c r="G118" s="10">
        <v>8.6956521739130432E-2</v>
      </c>
      <c r="H118" s="8">
        <v>0.13043478260869565</v>
      </c>
      <c r="I118" s="8">
        <v>0.78260869565217384</v>
      </c>
      <c r="J118" s="8">
        <v>-0.65217391304347816</v>
      </c>
      <c r="M118" s="4" t="s">
        <v>235</v>
      </c>
      <c r="N118" s="8">
        <v>-0.65217391304347816</v>
      </c>
    </row>
    <row r="122" spans="2:14" ht="48" x14ac:dyDescent="0.25">
      <c r="B122" s="33" t="s">
        <v>224</v>
      </c>
      <c r="C122" s="30" t="s">
        <v>50</v>
      </c>
      <c r="D122" s="30" t="s">
        <v>51</v>
      </c>
      <c r="E122" s="30" t="s">
        <v>18</v>
      </c>
      <c r="F122" s="29" t="s">
        <v>52</v>
      </c>
      <c r="G122" s="27" t="s">
        <v>53</v>
      </c>
      <c r="H122" s="23" t="s">
        <v>245</v>
      </c>
      <c r="I122" s="23" t="s">
        <v>246</v>
      </c>
      <c r="J122" s="23" t="s">
        <v>247</v>
      </c>
      <c r="M122" s="23" t="s">
        <v>256</v>
      </c>
      <c r="N122" s="23" t="s">
        <v>247</v>
      </c>
    </row>
    <row r="123" spans="2:14" x14ac:dyDescent="0.25">
      <c r="B123" s="22" t="s">
        <v>244</v>
      </c>
      <c r="C123" s="5">
        <v>1</v>
      </c>
      <c r="D123" s="5">
        <v>0</v>
      </c>
      <c r="E123" s="5">
        <v>0</v>
      </c>
      <c r="F123" s="18">
        <v>0</v>
      </c>
      <c r="G123" s="8">
        <v>0</v>
      </c>
      <c r="H123" s="8">
        <v>1</v>
      </c>
      <c r="I123" s="8">
        <v>0</v>
      </c>
      <c r="J123" s="8">
        <v>1</v>
      </c>
      <c r="M123" s="22" t="s">
        <v>244</v>
      </c>
      <c r="N123" s="8">
        <v>1</v>
      </c>
    </row>
    <row r="124" spans="2:14" x14ac:dyDescent="0.25">
      <c r="B124" s="22" t="s">
        <v>225</v>
      </c>
      <c r="C124" s="5">
        <v>0.73333333333333328</v>
      </c>
      <c r="D124" s="5">
        <v>0.26666666666666666</v>
      </c>
      <c r="E124" s="5">
        <v>0</v>
      </c>
      <c r="F124" s="18">
        <v>0</v>
      </c>
      <c r="G124" s="8">
        <v>0</v>
      </c>
      <c r="H124" s="8">
        <v>1</v>
      </c>
      <c r="I124" s="8">
        <v>0</v>
      </c>
      <c r="J124" s="8">
        <v>1</v>
      </c>
      <c r="M124" s="22" t="s">
        <v>225</v>
      </c>
      <c r="N124" s="8">
        <v>1</v>
      </c>
    </row>
    <row r="125" spans="2:14" x14ac:dyDescent="0.25">
      <c r="B125" s="22" t="s">
        <v>230</v>
      </c>
      <c r="C125" s="5">
        <v>0.73333333333333328</v>
      </c>
      <c r="D125" s="5">
        <v>0.26666666666666666</v>
      </c>
      <c r="E125" s="5">
        <v>0</v>
      </c>
      <c r="F125" s="18">
        <v>0</v>
      </c>
      <c r="G125" s="8">
        <v>0</v>
      </c>
      <c r="H125" s="8">
        <v>1</v>
      </c>
      <c r="I125" s="8">
        <v>0</v>
      </c>
      <c r="J125" s="8">
        <v>1</v>
      </c>
      <c r="M125" s="22" t="s">
        <v>230</v>
      </c>
      <c r="N125" s="8">
        <v>1</v>
      </c>
    </row>
    <row r="126" spans="2:14" x14ac:dyDescent="0.25">
      <c r="B126" s="22" t="s">
        <v>234</v>
      </c>
      <c r="C126" s="5">
        <v>0.6</v>
      </c>
      <c r="D126" s="5">
        <v>0.4</v>
      </c>
      <c r="E126" s="5">
        <v>0</v>
      </c>
      <c r="F126" s="18">
        <v>0</v>
      </c>
      <c r="G126" s="8">
        <v>0</v>
      </c>
      <c r="H126" s="8">
        <v>1</v>
      </c>
      <c r="I126" s="8">
        <v>0</v>
      </c>
      <c r="J126" s="8">
        <v>1</v>
      </c>
      <c r="M126" s="22" t="s">
        <v>234</v>
      </c>
      <c r="N126" s="8">
        <v>1</v>
      </c>
    </row>
    <row r="127" spans="2:14" x14ac:dyDescent="0.25">
      <c r="B127" s="22" t="s">
        <v>239</v>
      </c>
      <c r="C127" s="5">
        <v>0.8</v>
      </c>
      <c r="D127" s="5">
        <v>0.13333333333333333</v>
      </c>
      <c r="E127" s="5">
        <v>6.6666666666666666E-2</v>
      </c>
      <c r="F127" s="18">
        <v>0</v>
      </c>
      <c r="G127" s="8">
        <v>0</v>
      </c>
      <c r="H127" s="8">
        <v>0.93333333333333335</v>
      </c>
      <c r="I127" s="8">
        <v>0</v>
      </c>
      <c r="J127" s="8">
        <v>0.93333333333333335</v>
      </c>
      <c r="M127" s="22" t="s">
        <v>239</v>
      </c>
      <c r="N127" s="8">
        <v>0.93333333333333335</v>
      </c>
    </row>
    <row r="128" spans="2:14" x14ac:dyDescent="0.25">
      <c r="B128" s="22" t="s">
        <v>240</v>
      </c>
      <c r="C128" s="5">
        <v>0.4</v>
      </c>
      <c r="D128" s="5">
        <v>0.46666666666666667</v>
      </c>
      <c r="E128" s="5">
        <v>0.13333333333333333</v>
      </c>
      <c r="F128" s="18">
        <v>0</v>
      </c>
      <c r="G128" s="8">
        <v>0</v>
      </c>
      <c r="H128" s="8">
        <v>0.8666666666666667</v>
      </c>
      <c r="I128" s="8">
        <v>0</v>
      </c>
      <c r="J128" s="8">
        <v>0.8666666666666667</v>
      </c>
    </row>
    <row r="129" spans="2:14" ht="24" x14ac:dyDescent="0.25">
      <c r="B129" s="22" t="s">
        <v>241</v>
      </c>
      <c r="C129" s="5">
        <v>0.33333333333333331</v>
      </c>
      <c r="D129" s="5">
        <v>0.46666666666666667</v>
      </c>
      <c r="E129" s="5">
        <v>6.6666666666666666E-2</v>
      </c>
      <c r="F129" s="18">
        <v>0.13333333333333333</v>
      </c>
      <c r="G129" s="8">
        <v>0</v>
      </c>
      <c r="H129" s="8">
        <v>0.8</v>
      </c>
      <c r="I129" s="8">
        <v>0.13333333333333333</v>
      </c>
      <c r="J129" s="8">
        <v>0.66666666666666674</v>
      </c>
    </row>
    <row r="130" spans="2:14" ht="24" x14ac:dyDescent="0.25">
      <c r="B130" s="22" t="s">
        <v>233</v>
      </c>
      <c r="C130" s="5">
        <v>0.2</v>
      </c>
      <c r="D130" s="5">
        <v>0.53333333333333333</v>
      </c>
      <c r="E130" s="5">
        <v>0.2</v>
      </c>
      <c r="F130" s="18">
        <v>6.6666666666666666E-2</v>
      </c>
      <c r="G130" s="8">
        <v>0</v>
      </c>
      <c r="H130" s="8">
        <v>0.73333333333333339</v>
      </c>
      <c r="I130" s="8">
        <v>6.6666666666666666E-2</v>
      </c>
      <c r="J130" s="8">
        <v>0.66666666666666674</v>
      </c>
    </row>
    <row r="131" spans="2:14" x14ac:dyDescent="0.25">
      <c r="B131" s="22" t="s">
        <v>231</v>
      </c>
      <c r="C131" s="5">
        <v>0.26666666666666666</v>
      </c>
      <c r="D131" s="5">
        <v>0.46666666666666667</v>
      </c>
      <c r="E131" s="5">
        <v>0.13333333333333333</v>
      </c>
      <c r="F131" s="18">
        <v>0.13333333333333333</v>
      </c>
      <c r="G131" s="8">
        <v>0</v>
      </c>
      <c r="H131" s="8">
        <v>0.73333333333333339</v>
      </c>
      <c r="I131" s="8">
        <v>0.13333333333333333</v>
      </c>
      <c r="J131" s="8">
        <v>0.60000000000000009</v>
      </c>
    </row>
    <row r="132" spans="2:14" x14ac:dyDescent="0.25">
      <c r="B132" s="22" t="s">
        <v>226</v>
      </c>
      <c r="C132" s="5">
        <v>0.33333333333333331</v>
      </c>
      <c r="D132" s="5">
        <v>0.4</v>
      </c>
      <c r="E132" s="5">
        <v>0</v>
      </c>
      <c r="F132" s="18">
        <v>0.26666666666666666</v>
      </c>
      <c r="G132" s="8">
        <v>0</v>
      </c>
      <c r="H132" s="8">
        <v>0.73333333333333339</v>
      </c>
      <c r="I132" s="8">
        <v>0.26666666666666666</v>
      </c>
      <c r="J132" s="8">
        <v>0.46666666666666673</v>
      </c>
    </row>
    <row r="133" spans="2:14" x14ac:dyDescent="0.25">
      <c r="B133" s="22" t="s">
        <v>227</v>
      </c>
      <c r="C133" s="5">
        <v>6.6666666666666666E-2</v>
      </c>
      <c r="D133" s="5">
        <v>0.53333333333333333</v>
      </c>
      <c r="E133" s="5">
        <v>0.26666666666666666</v>
      </c>
      <c r="F133" s="18">
        <v>0.13333333333333333</v>
      </c>
      <c r="G133" s="8">
        <v>0</v>
      </c>
      <c r="H133" s="8">
        <v>0.6</v>
      </c>
      <c r="I133" s="8">
        <v>0.13333333333333333</v>
      </c>
      <c r="J133" s="8">
        <v>0.46666666666666667</v>
      </c>
    </row>
    <row r="134" spans="2:14" x14ac:dyDescent="0.25">
      <c r="B134" s="22" t="s">
        <v>229</v>
      </c>
      <c r="C134" s="5">
        <v>0.26666666666666666</v>
      </c>
      <c r="D134" s="5">
        <v>0.33333333333333331</v>
      </c>
      <c r="E134" s="5">
        <v>0.13333333333333333</v>
      </c>
      <c r="F134" s="18">
        <v>0.13333333333333333</v>
      </c>
      <c r="G134" s="8">
        <v>0.13333333333333333</v>
      </c>
      <c r="H134" s="8">
        <v>0.6</v>
      </c>
      <c r="I134" s="8">
        <v>0.26666666666666666</v>
      </c>
      <c r="J134" s="8">
        <v>0.33333333333333331</v>
      </c>
    </row>
    <row r="135" spans="2:14" x14ac:dyDescent="0.25">
      <c r="B135" s="22" t="s">
        <v>243</v>
      </c>
      <c r="C135" s="5">
        <v>6.6666666666666666E-2</v>
      </c>
      <c r="D135" s="5">
        <v>0.46666666666666667</v>
      </c>
      <c r="E135" s="5">
        <v>0.2</v>
      </c>
      <c r="F135" s="18">
        <v>0.2</v>
      </c>
      <c r="G135" s="8">
        <v>6.6666666666666666E-2</v>
      </c>
      <c r="H135" s="8">
        <v>0.53333333333333333</v>
      </c>
      <c r="I135" s="8">
        <v>0.26666666666666666</v>
      </c>
      <c r="J135" s="8">
        <v>0.26666666666666666</v>
      </c>
    </row>
    <row r="136" spans="2:14" x14ac:dyDescent="0.25">
      <c r="B136" s="22" t="s">
        <v>236</v>
      </c>
      <c r="C136" s="5">
        <v>0.13333333333333333</v>
      </c>
      <c r="D136" s="5">
        <v>0.4</v>
      </c>
      <c r="E136" s="5">
        <v>6.6666666666666666E-2</v>
      </c>
      <c r="F136" s="18">
        <v>0.4</v>
      </c>
      <c r="G136" s="8">
        <v>0</v>
      </c>
      <c r="H136" s="8">
        <v>0.53333333333333333</v>
      </c>
      <c r="I136" s="8">
        <v>0.4</v>
      </c>
      <c r="J136" s="8">
        <v>0.1333333333333333</v>
      </c>
    </row>
    <row r="137" spans="2:14" ht="48" x14ac:dyDescent="0.25">
      <c r="B137" s="22" t="s">
        <v>232</v>
      </c>
      <c r="C137" s="5">
        <v>0</v>
      </c>
      <c r="D137" s="5">
        <v>0.46666666666666667</v>
      </c>
      <c r="E137" s="5">
        <v>6.6666666666666666E-2</v>
      </c>
      <c r="F137" s="18">
        <v>0.33333333333333331</v>
      </c>
      <c r="G137" s="8">
        <v>0.13333333333333333</v>
      </c>
      <c r="H137" s="8">
        <v>0.46666666666666667</v>
      </c>
      <c r="I137" s="8">
        <v>0.46666666666666667</v>
      </c>
      <c r="J137" s="8">
        <v>0</v>
      </c>
      <c r="M137" s="23" t="s">
        <v>257</v>
      </c>
      <c r="N137" s="23" t="s">
        <v>247</v>
      </c>
    </row>
    <row r="138" spans="2:14" x14ac:dyDescent="0.25">
      <c r="B138" s="22" t="s">
        <v>242</v>
      </c>
      <c r="C138" s="5">
        <v>6.6666666666666666E-2</v>
      </c>
      <c r="D138" s="5">
        <v>0.26666666666666666</v>
      </c>
      <c r="E138" s="5">
        <v>0.2</v>
      </c>
      <c r="F138" s="18">
        <v>0.33333333333333331</v>
      </c>
      <c r="G138" s="8">
        <v>0.13333333333333333</v>
      </c>
      <c r="H138" s="8">
        <v>0.33333333333333331</v>
      </c>
      <c r="I138" s="8">
        <v>0.46666666666666667</v>
      </c>
      <c r="J138" s="8">
        <v>-0.13333333333333336</v>
      </c>
      <c r="M138" s="22" t="s">
        <v>242</v>
      </c>
      <c r="N138" s="8">
        <v>-0.13333333333333336</v>
      </c>
    </row>
    <row r="139" spans="2:14" x14ac:dyDescent="0.25">
      <c r="B139" s="22" t="s">
        <v>237</v>
      </c>
      <c r="C139" s="5">
        <v>0</v>
      </c>
      <c r="D139" s="5">
        <v>0.33333333333333331</v>
      </c>
      <c r="E139" s="5">
        <v>0.2</v>
      </c>
      <c r="F139" s="18">
        <v>0.33333333333333331</v>
      </c>
      <c r="G139" s="8">
        <v>0.13333333333333333</v>
      </c>
      <c r="H139" s="8">
        <v>0.33333333333333331</v>
      </c>
      <c r="I139" s="8">
        <v>0.46666666666666667</v>
      </c>
      <c r="J139" s="8">
        <v>-0.13333333333333336</v>
      </c>
      <c r="M139" s="22" t="s">
        <v>237</v>
      </c>
      <c r="N139" s="8">
        <v>-0.13333333333333336</v>
      </c>
    </row>
    <row r="140" spans="2:14" x14ac:dyDescent="0.25">
      <c r="B140" s="22" t="s">
        <v>228</v>
      </c>
      <c r="C140" s="5">
        <v>6.6666666666666666E-2</v>
      </c>
      <c r="D140" s="5">
        <v>0.26666666666666666</v>
      </c>
      <c r="E140" s="5">
        <v>0.13333333333333333</v>
      </c>
      <c r="F140" s="18">
        <v>0.46666666666666667</v>
      </c>
      <c r="G140" s="8">
        <v>6.6666666666666666E-2</v>
      </c>
      <c r="H140" s="8">
        <v>0.33333333333333331</v>
      </c>
      <c r="I140" s="8">
        <v>0.53333333333333333</v>
      </c>
      <c r="J140" s="8">
        <v>-0.2</v>
      </c>
      <c r="M140" s="22" t="s">
        <v>228</v>
      </c>
      <c r="N140" s="8">
        <v>-0.2</v>
      </c>
    </row>
    <row r="141" spans="2:14" x14ac:dyDescent="0.25">
      <c r="B141" s="24" t="s">
        <v>238</v>
      </c>
      <c r="C141" s="6">
        <v>6.6666666666666666E-2</v>
      </c>
      <c r="D141" s="6">
        <v>0.2</v>
      </c>
      <c r="E141" s="6">
        <v>0.2</v>
      </c>
      <c r="F141" s="19">
        <v>0.53333333333333333</v>
      </c>
      <c r="G141" s="9">
        <v>0</v>
      </c>
      <c r="H141" s="8">
        <v>0.26666666666666666</v>
      </c>
      <c r="I141" s="8">
        <v>0.53333333333333333</v>
      </c>
      <c r="J141" s="8">
        <v>-0.26666666666666666</v>
      </c>
      <c r="M141" s="24" t="s">
        <v>238</v>
      </c>
      <c r="N141" s="8">
        <v>-0.26666666666666666</v>
      </c>
    </row>
    <row r="142" spans="2:14" x14ac:dyDescent="0.25">
      <c r="B142" s="4" t="s">
        <v>235</v>
      </c>
      <c r="C142" s="7">
        <v>0</v>
      </c>
      <c r="D142" s="7">
        <v>6.6666666666666666E-2</v>
      </c>
      <c r="E142" s="7">
        <v>0.4</v>
      </c>
      <c r="F142" s="20">
        <v>0.46666666666666667</v>
      </c>
      <c r="G142" s="10">
        <v>6.6666666666666666E-2</v>
      </c>
      <c r="H142" s="8">
        <v>6.6666666666666666E-2</v>
      </c>
      <c r="I142" s="8">
        <v>0.53333333333333333</v>
      </c>
      <c r="J142" s="8">
        <v>-0.46666666666666667</v>
      </c>
      <c r="M142" s="4" t="s">
        <v>235</v>
      </c>
      <c r="N142" s="8">
        <v>-0.46666666666666667</v>
      </c>
    </row>
  </sheetData>
  <autoFilter ref="B2:J22" xr:uid="{278BF061-98BA-4991-AC64-383D92172440}">
    <sortState xmlns:xlrd2="http://schemas.microsoft.com/office/spreadsheetml/2017/richdata2" ref="B3:J22">
      <sortCondition descending="1" ref="J3:J22"/>
    </sortState>
  </autoFilter>
  <sortState xmlns:xlrd2="http://schemas.microsoft.com/office/spreadsheetml/2017/richdata2" ref="B99:J118">
    <sortCondition descending="1" ref="J99:J118"/>
  </sortState>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48A81-1FD0-4046-8FC5-6DACDD67AA3A}">
  <sheetPr>
    <tabColor theme="8"/>
  </sheetPr>
  <dimension ref="B1:H22"/>
  <sheetViews>
    <sheetView workbookViewId="0">
      <selection sqref="A1:XFD1048576"/>
    </sheetView>
  </sheetViews>
  <sheetFormatPr defaultRowHeight="15" x14ac:dyDescent="0.25"/>
  <cols>
    <col min="2" max="2" width="53.42578125" customWidth="1"/>
    <col min="3" max="8" width="15.42578125" customWidth="1"/>
  </cols>
  <sheetData>
    <row r="1" spans="2:8" x14ac:dyDescent="0.25">
      <c r="B1" s="35"/>
    </row>
    <row r="2" spans="2:8" ht="35.450000000000003" customHeight="1" x14ac:dyDescent="0.25">
      <c r="B2" s="34" t="s">
        <v>260</v>
      </c>
      <c r="C2" s="23" t="s">
        <v>1</v>
      </c>
      <c r="D2" s="23" t="s">
        <v>2</v>
      </c>
      <c r="E2" s="23" t="s">
        <v>3</v>
      </c>
      <c r="F2" s="23" t="s">
        <v>4</v>
      </c>
      <c r="G2" s="23" t="s">
        <v>5</v>
      </c>
      <c r="H2" s="23" t="s">
        <v>6</v>
      </c>
    </row>
    <row r="3" spans="2:8" ht="23.1" customHeight="1" x14ac:dyDescent="0.25">
      <c r="B3" s="22" t="s">
        <v>230</v>
      </c>
      <c r="C3" s="8">
        <v>0.9838709677419355</v>
      </c>
      <c r="D3" s="8">
        <v>0.95</v>
      </c>
      <c r="E3" s="8">
        <v>0.97222222222222221</v>
      </c>
      <c r="F3" s="8">
        <v>1</v>
      </c>
      <c r="G3" s="8">
        <v>1</v>
      </c>
      <c r="H3" s="8">
        <v>1</v>
      </c>
    </row>
    <row r="4" spans="2:8" ht="23.1" customHeight="1" x14ac:dyDescent="0.25">
      <c r="B4" s="22" t="s">
        <v>225</v>
      </c>
      <c r="C4" s="8">
        <v>0.95967741935483875</v>
      </c>
      <c r="D4" s="8">
        <v>0.95</v>
      </c>
      <c r="E4" s="8">
        <v>0.91666666666666674</v>
      </c>
      <c r="F4" s="8">
        <v>1</v>
      </c>
      <c r="G4" s="8">
        <v>0.95652173913043481</v>
      </c>
      <c r="H4" s="8">
        <v>1</v>
      </c>
    </row>
    <row r="5" spans="2:8" ht="23.1" customHeight="1" x14ac:dyDescent="0.25">
      <c r="B5" s="22" t="s">
        <v>234</v>
      </c>
      <c r="C5" s="8">
        <v>0.85483870967741937</v>
      </c>
      <c r="D5" s="8">
        <v>0.9</v>
      </c>
      <c r="E5" s="8">
        <v>0.61111111111111116</v>
      </c>
      <c r="F5" s="8">
        <v>0.96666666666666656</v>
      </c>
      <c r="G5" s="8">
        <v>0.95652173913043481</v>
      </c>
      <c r="H5" s="8">
        <v>1</v>
      </c>
    </row>
    <row r="6" spans="2:8" ht="23.1" customHeight="1" x14ac:dyDescent="0.25">
      <c r="B6" s="22" t="s">
        <v>233</v>
      </c>
      <c r="C6" s="8">
        <v>0.78225806451612911</v>
      </c>
      <c r="D6" s="8">
        <v>0.9</v>
      </c>
      <c r="E6" s="8">
        <v>0.72222222222222221</v>
      </c>
      <c r="F6" s="8">
        <v>0.93333333333333335</v>
      </c>
      <c r="G6" s="8">
        <v>0.65217391304347827</v>
      </c>
      <c r="H6" s="8">
        <v>0.66666666666666674</v>
      </c>
    </row>
    <row r="7" spans="2:8" ht="23.1" customHeight="1" x14ac:dyDescent="0.25">
      <c r="B7" s="22" t="s">
        <v>244</v>
      </c>
      <c r="C7" s="8">
        <v>0.782258064516129</v>
      </c>
      <c r="D7" s="8">
        <v>1</v>
      </c>
      <c r="E7" s="8">
        <v>1</v>
      </c>
      <c r="F7" s="8">
        <v>0.26666666666666666</v>
      </c>
      <c r="G7" s="8">
        <v>0.78260869565217395</v>
      </c>
      <c r="H7" s="8">
        <v>1</v>
      </c>
    </row>
    <row r="8" spans="2:8" ht="23.1" customHeight="1" x14ac:dyDescent="0.25">
      <c r="B8" s="22" t="s">
        <v>231</v>
      </c>
      <c r="C8" s="8">
        <v>0.74193548387096775</v>
      </c>
      <c r="D8" s="8">
        <v>0.85</v>
      </c>
      <c r="E8" s="8">
        <v>0.66666666666666674</v>
      </c>
      <c r="F8" s="8">
        <v>0.93333333333333324</v>
      </c>
      <c r="G8" s="8">
        <v>0.60869565217391308</v>
      </c>
      <c r="H8" s="8">
        <v>0.60000000000000009</v>
      </c>
    </row>
    <row r="9" spans="2:8" ht="23.1" customHeight="1" x14ac:dyDescent="0.25">
      <c r="B9" s="22" t="s">
        <v>227</v>
      </c>
      <c r="C9" s="8">
        <v>0.66935483870967738</v>
      </c>
      <c r="D9" s="8">
        <v>0.95</v>
      </c>
      <c r="E9" s="8">
        <v>0.69444444444444442</v>
      </c>
      <c r="F9" s="8">
        <v>0.73333333333333328</v>
      </c>
      <c r="G9" s="8">
        <v>0.43478260869565211</v>
      </c>
      <c r="H9" s="8">
        <v>0.46666666666666667</v>
      </c>
    </row>
    <row r="10" spans="2:8" ht="23.1" customHeight="1" x14ac:dyDescent="0.25">
      <c r="B10" s="22" t="s">
        <v>240</v>
      </c>
      <c r="C10" s="8">
        <v>0.60483870967741937</v>
      </c>
      <c r="D10" s="8">
        <v>1</v>
      </c>
      <c r="E10" s="8">
        <v>0.44444444444444442</v>
      </c>
      <c r="F10" s="8">
        <v>0.8</v>
      </c>
      <c r="G10" s="8">
        <v>8.6956521739130432E-2</v>
      </c>
      <c r="H10" s="8">
        <v>0.8666666666666667</v>
      </c>
    </row>
    <row r="11" spans="2:8" ht="23.1" customHeight="1" x14ac:dyDescent="0.25">
      <c r="B11" s="22" t="s">
        <v>241</v>
      </c>
      <c r="C11" s="8">
        <v>0.57258064516129037</v>
      </c>
      <c r="D11" s="8">
        <v>0.64999999999999991</v>
      </c>
      <c r="E11" s="8">
        <v>0.47222222222222215</v>
      </c>
      <c r="F11" s="8">
        <v>0.5</v>
      </c>
      <c r="G11" s="8">
        <v>0.69565217391304357</v>
      </c>
      <c r="H11" s="8">
        <v>0.66666666666666674</v>
      </c>
    </row>
    <row r="12" spans="2:8" ht="23.1" customHeight="1" x14ac:dyDescent="0.25">
      <c r="B12" s="22" t="s">
        <v>229</v>
      </c>
      <c r="C12" s="8">
        <v>0.54032258064516137</v>
      </c>
      <c r="D12" s="8">
        <v>0.70000000000000007</v>
      </c>
      <c r="E12" s="8">
        <v>0.66666666666666674</v>
      </c>
      <c r="F12" s="8">
        <v>0.46666666666666667</v>
      </c>
      <c r="G12" s="8">
        <v>0.43478260869565211</v>
      </c>
      <c r="H12" s="8">
        <v>0.33333333333333331</v>
      </c>
    </row>
    <row r="13" spans="2:8" ht="23.1" customHeight="1" x14ac:dyDescent="0.25">
      <c r="B13" s="22" t="s">
        <v>232</v>
      </c>
      <c r="C13" s="8">
        <v>0.44354838709677413</v>
      </c>
      <c r="D13" s="8">
        <v>0.89999999999999991</v>
      </c>
      <c r="E13" s="8">
        <v>0.74999999999999989</v>
      </c>
      <c r="F13" s="8">
        <v>0.33333333333333331</v>
      </c>
      <c r="G13" s="8">
        <v>0</v>
      </c>
      <c r="H13" s="8">
        <v>0</v>
      </c>
    </row>
    <row r="14" spans="2:8" ht="23.1" customHeight="1" x14ac:dyDescent="0.25">
      <c r="B14" s="22" t="s">
        <v>236</v>
      </c>
      <c r="C14" s="8">
        <v>0.43548387096774194</v>
      </c>
      <c r="D14" s="8">
        <v>0.89999999999999991</v>
      </c>
      <c r="E14" s="8">
        <v>0.41666666666666674</v>
      </c>
      <c r="F14" s="8">
        <v>0.56666666666666665</v>
      </c>
      <c r="G14" s="8">
        <v>8.6956521739130432E-2</v>
      </c>
      <c r="H14" s="8">
        <v>0.1333333333333333</v>
      </c>
    </row>
    <row r="15" spans="2:8" ht="23.1" customHeight="1" x14ac:dyDescent="0.25">
      <c r="B15" s="22" t="s">
        <v>243</v>
      </c>
      <c r="C15" s="8">
        <v>0.37903225806451613</v>
      </c>
      <c r="D15" s="8">
        <v>0.70000000000000007</v>
      </c>
      <c r="E15" s="8">
        <v>0</v>
      </c>
      <c r="F15" s="8">
        <v>0.46666666666666667</v>
      </c>
      <c r="G15" s="8">
        <v>0.65217391304347827</v>
      </c>
      <c r="H15" s="8">
        <v>0.26666666666666666</v>
      </c>
    </row>
    <row r="16" spans="2:8" ht="23.1" customHeight="1" x14ac:dyDescent="0.25">
      <c r="B16" s="22" t="s">
        <v>239</v>
      </c>
      <c r="C16" s="8">
        <v>0.2338709677419355</v>
      </c>
      <c r="D16" s="8">
        <v>0.15000000000000002</v>
      </c>
      <c r="E16" s="8">
        <v>0.75</v>
      </c>
      <c r="F16" s="8">
        <v>-0.6</v>
      </c>
      <c r="G16" s="8">
        <v>0.13043478260869562</v>
      </c>
      <c r="H16" s="8">
        <v>0.93333333333333335</v>
      </c>
    </row>
    <row r="17" spans="2:8" ht="23.1" customHeight="1" x14ac:dyDescent="0.25">
      <c r="B17" s="22" t="s">
        <v>242</v>
      </c>
      <c r="C17" s="8">
        <v>0.20967741935483863</v>
      </c>
      <c r="D17" s="8">
        <v>0.60000000000000009</v>
      </c>
      <c r="E17" s="8">
        <v>0.38888888888888895</v>
      </c>
      <c r="F17" s="8">
        <v>-0.2</v>
      </c>
      <c r="G17" s="8">
        <v>0.34782608695652178</v>
      </c>
      <c r="H17" s="8">
        <v>-0.13333333333333336</v>
      </c>
    </row>
    <row r="18" spans="2:8" ht="23.1" customHeight="1" x14ac:dyDescent="0.25">
      <c r="B18" s="22" t="s">
        <v>228</v>
      </c>
      <c r="C18" s="8">
        <v>7.2580645161290314E-2</v>
      </c>
      <c r="D18" s="8">
        <v>0.89999999999999991</v>
      </c>
      <c r="E18" s="8">
        <v>0.19444444444444448</v>
      </c>
      <c r="F18" s="8">
        <v>-0.39999999999999997</v>
      </c>
      <c r="G18" s="8">
        <v>-4.3478260869565244E-2</v>
      </c>
      <c r="H18" s="8">
        <v>-0.2</v>
      </c>
    </row>
    <row r="19" spans="2:8" ht="23.1" customHeight="1" x14ac:dyDescent="0.25">
      <c r="B19" s="22" t="s">
        <v>226</v>
      </c>
      <c r="C19" s="8">
        <v>-4.032258064516131E-2</v>
      </c>
      <c r="D19" s="8">
        <v>-0.39999999999999997</v>
      </c>
      <c r="E19" s="8">
        <v>0.1388888888888889</v>
      </c>
      <c r="F19" s="8">
        <v>-0.56666666666666665</v>
      </c>
      <c r="G19" s="8">
        <v>0.34782608695652173</v>
      </c>
      <c r="H19" s="8">
        <v>0.46666666666666673</v>
      </c>
    </row>
    <row r="20" spans="2:8" ht="23.1" customHeight="1" x14ac:dyDescent="0.25">
      <c r="B20" s="22" t="s">
        <v>238</v>
      </c>
      <c r="C20" s="8">
        <v>-0.20967741935483869</v>
      </c>
      <c r="D20" s="8">
        <v>0.5</v>
      </c>
      <c r="E20" s="8">
        <v>-0.19444444444444448</v>
      </c>
      <c r="F20" s="8">
        <v>-0.56666666666666676</v>
      </c>
      <c r="G20" s="8">
        <v>-0.34782608695652173</v>
      </c>
      <c r="H20" s="8">
        <v>-0.26666666666666666</v>
      </c>
    </row>
    <row r="21" spans="2:8" ht="23.1" customHeight="1" x14ac:dyDescent="0.25">
      <c r="B21" s="24" t="s">
        <v>237</v>
      </c>
      <c r="C21" s="8">
        <v>-0.37096774193548387</v>
      </c>
      <c r="D21" s="8">
        <v>-0.55000000000000004</v>
      </c>
      <c r="E21" s="8">
        <v>-0.11111111111111116</v>
      </c>
      <c r="F21" s="8">
        <v>-0.73333333333333328</v>
      </c>
      <c r="G21" s="8">
        <v>-0.30434782608695654</v>
      </c>
      <c r="H21" s="8">
        <v>-0.13333333333333336</v>
      </c>
    </row>
    <row r="22" spans="2:8" ht="23.1" customHeight="1" x14ac:dyDescent="0.25">
      <c r="B22" s="4" t="s">
        <v>235</v>
      </c>
      <c r="C22" s="8">
        <v>-0.42741935483870974</v>
      </c>
      <c r="D22" s="8">
        <v>-0.45</v>
      </c>
      <c r="E22" s="8">
        <v>-0.16666666666666663</v>
      </c>
      <c r="F22" s="8">
        <v>-0.53333333333333333</v>
      </c>
      <c r="G22" s="8">
        <v>-0.65217391304347816</v>
      </c>
      <c r="H22" s="8">
        <v>-0.46666666666666667</v>
      </c>
    </row>
  </sheetData>
  <conditionalFormatting sqref="C3:H2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53A1-CC75-49FC-B917-8B6726249077}">
  <sheetPr>
    <tabColor theme="8"/>
  </sheetPr>
  <dimension ref="B2:G82"/>
  <sheetViews>
    <sheetView workbookViewId="0">
      <selection sqref="A1:XFD1048576"/>
    </sheetView>
  </sheetViews>
  <sheetFormatPr defaultRowHeight="15" x14ac:dyDescent="0.25"/>
  <cols>
    <col min="2" max="2" width="76.42578125" customWidth="1"/>
    <col min="3" max="7" width="13.5703125" customWidth="1"/>
  </cols>
  <sheetData>
    <row r="2" spans="2:7" ht="24" x14ac:dyDescent="0.25">
      <c r="B2" s="28" t="s">
        <v>219</v>
      </c>
      <c r="C2" s="30" t="s">
        <v>50</v>
      </c>
      <c r="D2" s="30" t="s">
        <v>51</v>
      </c>
      <c r="E2" s="30" t="s">
        <v>18</v>
      </c>
      <c r="F2" s="29" t="s">
        <v>52</v>
      </c>
      <c r="G2" s="27" t="s">
        <v>53</v>
      </c>
    </row>
    <row r="3" spans="2:7" ht="36" x14ac:dyDescent="0.25">
      <c r="B3" s="22" t="s">
        <v>73</v>
      </c>
      <c r="C3" s="5">
        <v>0.33064516129032256</v>
      </c>
      <c r="D3" s="5">
        <v>0.54838709677419351</v>
      </c>
      <c r="E3" s="5">
        <v>9.6774193548387094E-2</v>
      </c>
      <c r="F3" s="18">
        <v>2.4193548387096774E-2</v>
      </c>
      <c r="G3" s="8">
        <v>0</v>
      </c>
    </row>
    <row r="4" spans="2:7" ht="36" x14ac:dyDescent="0.25">
      <c r="B4" s="22" t="s">
        <v>74</v>
      </c>
      <c r="C4" s="5">
        <v>0.39516129032258063</v>
      </c>
      <c r="D4" s="5">
        <v>0.44354838709677419</v>
      </c>
      <c r="E4" s="5">
        <v>6.4516129032258063E-2</v>
      </c>
      <c r="F4" s="18">
        <v>8.8709677419354843E-2</v>
      </c>
      <c r="G4" s="8">
        <v>8.0645161290322578E-3</v>
      </c>
    </row>
    <row r="5" spans="2:7" ht="36" x14ac:dyDescent="0.25">
      <c r="B5" s="22" t="s">
        <v>75</v>
      </c>
      <c r="C5" s="5">
        <v>4.8387096774193547E-2</v>
      </c>
      <c r="D5" s="5">
        <v>0.22580645161290322</v>
      </c>
      <c r="E5" s="5">
        <v>9.6774193548387094E-2</v>
      </c>
      <c r="F5" s="18">
        <v>0.49193548387096775</v>
      </c>
      <c r="G5" s="8">
        <v>0.13709677419354838</v>
      </c>
    </row>
    <row r="6" spans="2:7" ht="36" x14ac:dyDescent="0.25">
      <c r="B6" s="22" t="s">
        <v>76</v>
      </c>
      <c r="C6" s="5">
        <v>1.6129032258064516E-2</v>
      </c>
      <c r="D6" s="5">
        <v>0.22580645161290322</v>
      </c>
      <c r="E6" s="5">
        <v>0.14516129032258066</v>
      </c>
      <c r="F6" s="18">
        <v>0.49193548387096775</v>
      </c>
      <c r="G6" s="8">
        <v>0.12096774193548387</v>
      </c>
    </row>
    <row r="7" spans="2:7" ht="36" x14ac:dyDescent="0.25">
      <c r="B7" s="22" t="s">
        <v>77</v>
      </c>
      <c r="C7" s="5">
        <v>5.6451612903225805E-2</v>
      </c>
      <c r="D7" s="5">
        <v>9.6774193548387094E-2</v>
      </c>
      <c r="E7" s="5">
        <v>0.17741935483870969</v>
      </c>
      <c r="F7" s="18">
        <v>0.36290322580645162</v>
      </c>
      <c r="G7" s="8">
        <v>0.30645161290322581</v>
      </c>
    </row>
    <row r="8" spans="2:7" ht="36" x14ac:dyDescent="0.25">
      <c r="B8" s="22" t="s">
        <v>78</v>
      </c>
      <c r="C8" s="5">
        <v>8.0645161290322578E-2</v>
      </c>
      <c r="D8" s="5">
        <v>0.25</v>
      </c>
      <c r="E8" s="5">
        <v>0.15322580645161291</v>
      </c>
      <c r="F8" s="18">
        <v>0.43548387096774194</v>
      </c>
      <c r="G8" s="8">
        <v>8.0645161290322578E-2</v>
      </c>
    </row>
    <row r="9" spans="2:7" ht="36" x14ac:dyDescent="0.25">
      <c r="B9" s="22" t="s">
        <v>79</v>
      </c>
      <c r="C9" s="5">
        <v>0.66129032258064513</v>
      </c>
      <c r="D9" s="5">
        <v>0.31451612903225806</v>
      </c>
      <c r="E9" s="5">
        <v>1.6129032258064516E-2</v>
      </c>
      <c r="F9" s="18">
        <v>8.0645161290322578E-3</v>
      </c>
      <c r="G9" s="8">
        <v>0</v>
      </c>
    </row>
    <row r="10" spans="2:7" ht="36" x14ac:dyDescent="0.25">
      <c r="B10" s="22" t="s">
        <v>80</v>
      </c>
      <c r="C10" s="5">
        <v>9.6774193548387094E-2</v>
      </c>
      <c r="D10" s="5">
        <v>0.33870967741935482</v>
      </c>
      <c r="E10" s="5">
        <v>8.8709677419354843E-2</v>
      </c>
      <c r="F10" s="18">
        <v>0.37903225806451613</v>
      </c>
      <c r="G10" s="8">
        <v>9.6774193548387094E-2</v>
      </c>
    </row>
    <row r="11" spans="2:7" ht="36" x14ac:dyDescent="0.25">
      <c r="B11" s="24" t="s">
        <v>81</v>
      </c>
      <c r="C11" s="6">
        <v>0.37096774193548387</v>
      </c>
      <c r="D11" s="6">
        <v>0.47580645161290325</v>
      </c>
      <c r="E11" s="6">
        <v>6.4516129032258063E-2</v>
      </c>
      <c r="F11" s="19">
        <v>8.0645161290322578E-2</v>
      </c>
      <c r="G11" s="9">
        <v>8.0645161290322578E-3</v>
      </c>
    </row>
    <row r="12" spans="2:7" ht="36" x14ac:dyDescent="0.25">
      <c r="B12" s="4" t="s">
        <v>82</v>
      </c>
      <c r="C12" s="7">
        <v>0.28225806451612906</v>
      </c>
      <c r="D12" s="7">
        <v>0.55645161290322576</v>
      </c>
      <c r="E12" s="7">
        <v>8.8709677419354843E-2</v>
      </c>
      <c r="F12" s="20">
        <v>6.4516129032258063E-2</v>
      </c>
      <c r="G12" s="10">
        <v>8.0645161290322578E-3</v>
      </c>
    </row>
    <row r="16" spans="2:7" ht="24" x14ac:dyDescent="0.25">
      <c r="B16" s="28" t="s">
        <v>220</v>
      </c>
      <c r="C16" s="30" t="s">
        <v>50</v>
      </c>
      <c r="D16" s="30" t="s">
        <v>51</v>
      </c>
      <c r="E16" s="30" t="s">
        <v>18</v>
      </c>
      <c r="F16" s="29" t="s">
        <v>52</v>
      </c>
      <c r="G16" s="27" t="s">
        <v>53</v>
      </c>
    </row>
    <row r="17" spans="2:7" ht="36" x14ac:dyDescent="0.25">
      <c r="B17" s="22" t="s">
        <v>73</v>
      </c>
      <c r="C17" s="5">
        <v>0.5</v>
      </c>
      <c r="D17" s="5">
        <v>0.4</v>
      </c>
      <c r="E17" s="5">
        <v>0.05</v>
      </c>
      <c r="F17" s="18">
        <v>0.05</v>
      </c>
      <c r="G17" s="8">
        <v>0</v>
      </c>
    </row>
    <row r="18" spans="2:7" ht="36" x14ac:dyDescent="0.25">
      <c r="B18" s="22" t="s">
        <v>74</v>
      </c>
      <c r="C18" s="5">
        <v>0.4</v>
      </c>
      <c r="D18" s="5">
        <v>0.25</v>
      </c>
      <c r="E18" s="5">
        <v>0.1</v>
      </c>
      <c r="F18" s="18">
        <v>0.2</v>
      </c>
      <c r="G18" s="8">
        <v>0.05</v>
      </c>
    </row>
    <row r="19" spans="2:7" ht="36" x14ac:dyDescent="0.25">
      <c r="B19" s="22" t="s">
        <v>75</v>
      </c>
      <c r="C19" s="5">
        <v>0.25</v>
      </c>
      <c r="D19" s="5">
        <v>0.4</v>
      </c>
      <c r="E19" s="5">
        <v>0.25</v>
      </c>
      <c r="F19" s="18">
        <v>0.05</v>
      </c>
      <c r="G19" s="8">
        <v>0.05</v>
      </c>
    </row>
    <row r="20" spans="2:7" ht="36" x14ac:dyDescent="0.25">
      <c r="B20" s="22" t="s">
        <v>76</v>
      </c>
      <c r="C20" s="5">
        <v>0.1</v>
      </c>
      <c r="D20" s="5">
        <v>0.6</v>
      </c>
      <c r="E20" s="5">
        <v>0.1</v>
      </c>
      <c r="F20" s="18">
        <v>0.2</v>
      </c>
      <c r="G20" s="8">
        <v>0</v>
      </c>
    </row>
    <row r="21" spans="2:7" ht="36" x14ac:dyDescent="0.25">
      <c r="B21" s="22" t="s">
        <v>77</v>
      </c>
      <c r="C21" s="5">
        <v>0</v>
      </c>
      <c r="D21" s="5">
        <v>0.1</v>
      </c>
      <c r="E21" s="5">
        <v>0.1</v>
      </c>
      <c r="F21" s="18">
        <v>0.5</v>
      </c>
      <c r="G21" s="8">
        <v>0.3</v>
      </c>
    </row>
    <row r="22" spans="2:7" ht="36" x14ac:dyDescent="0.25">
      <c r="B22" s="22" t="s">
        <v>78</v>
      </c>
      <c r="C22" s="5">
        <v>0.05</v>
      </c>
      <c r="D22" s="5">
        <v>0.2</v>
      </c>
      <c r="E22" s="5">
        <v>0.25</v>
      </c>
      <c r="F22" s="18">
        <v>0.5</v>
      </c>
      <c r="G22" s="8">
        <v>0</v>
      </c>
    </row>
    <row r="23" spans="2:7" ht="36" x14ac:dyDescent="0.25">
      <c r="B23" s="22" t="s">
        <v>79</v>
      </c>
      <c r="C23" s="5">
        <v>0.6</v>
      </c>
      <c r="D23" s="5">
        <v>0.35</v>
      </c>
      <c r="E23" s="5">
        <v>0</v>
      </c>
      <c r="F23" s="18">
        <v>0.05</v>
      </c>
      <c r="G23" s="8">
        <v>0</v>
      </c>
    </row>
    <row r="24" spans="2:7" ht="36" x14ac:dyDescent="0.25">
      <c r="B24" s="22" t="s">
        <v>80</v>
      </c>
      <c r="C24" s="5">
        <v>0</v>
      </c>
      <c r="D24" s="5">
        <v>0.15</v>
      </c>
      <c r="E24" s="5">
        <v>0</v>
      </c>
      <c r="F24" s="18">
        <v>0.65</v>
      </c>
      <c r="G24" s="8">
        <v>0.2</v>
      </c>
    </row>
    <row r="25" spans="2:7" ht="36" x14ac:dyDescent="0.25">
      <c r="B25" s="24" t="s">
        <v>81</v>
      </c>
      <c r="C25" s="6">
        <v>0.7</v>
      </c>
      <c r="D25" s="6">
        <v>0.3</v>
      </c>
      <c r="E25" s="6">
        <v>0</v>
      </c>
      <c r="F25" s="19">
        <v>0</v>
      </c>
      <c r="G25" s="9">
        <v>0</v>
      </c>
    </row>
    <row r="26" spans="2:7" ht="36" x14ac:dyDescent="0.25">
      <c r="B26" s="4" t="s">
        <v>82</v>
      </c>
      <c r="C26" s="7">
        <v>0.4</v>
      </c>
      <c r="D26" s="7">
        <v>0.35</v>
      </c>
      <c r="E26" s="7">
        <v>0.15</v>
      </c>
      <c r="F26" s="20">
        <v>0.1</v>
      </c>
      <c r="G26" s="10">
        <v>0</v>
      </c>
    </row>
    <row r="30" spans="2:7" ht="24" x14ac:dyDescent="0.25">
      <c r="B30" s="28" t="s">
        <v>223</v>
      </c>
      <c r="C30" s="30" t="s">
        <v>50</v>
      </c>
      <c r="D30" s="30" t="s">
        <v>51</v>
      </c>
      <c r="E30" s="30" t="s">
        <v>18</v>
      </c>
      <c r="F30" s="29" t="s">
        <v>52</v>
      </c>
      <c r="G30" s="27" t="s">
        <v>53</v>
      </c>
    </row>
    <row r="31" spans="2:7" ht="36" x14ac:dyDescent="0.25">
      <c r="B31" s="22" t="s">
        <v>73</v>
      </c>
      <c r="C31" s="5">
        <v>0.3888888888888889</v>
      </c>
      <c r="D31" s="5">
        <v>0.44444444444444442</v>
      </c>
      <c r="E31" s="5">
        <v>0.1388888888888889</v>
      </c>
      <c r="F31" s="18">
        <v>2.7777777777777776E-2</v>
      </c>
      <c r="G31" s="8">
        <v>0</v>
      </c>
    </row>
    <row r="32" spans="2:7" ht="36" x14ac:dyDescent="0.25">
      <c r="B32" s="22" t="s">
        <v>74</v>
      </c>
      <c r="C32" s="5">
        <v>0.61111111111111116</v>
      </c>
      <c r="D32" s="5">
        <v>0.3888888888888889</v>
      </c>
      <c r="E32" s="5">
        <v>0</v>
      </c>
      <c r="F32" s="18">
        <v>0</v>
      </c>
      <c r="G32" s="8">
        <v>0</v>
      </c>
    </row>
    <row r="33" spans="2:7" ht="36" x14ac:dyDescent="0.25">
      <c r="B33" s="22" t="s">
        <v>75</v>
      </c>
      <c r="C33" s="5">
        <v>2.7777777777777776E-2</v>
      </c>
      <c r="D33" s="5">
        <v>8.3333333333333329E-2</v>
      </c>
      <c r="E33" s="5">
        <v>0</v>
      </c>
      <c r="F33" s="18">
        <v>0.61111111111111116</v>
      </c>
      <c r="G33" s="8">
        <v>0.27777777777777779</v>
      </c>
    </row>
    <row r="34" spans="2:7" ht="36" x14ac:dyDescent="0.25">
      <c r="B34" s="22" t="s">
        <v>76</v>
      </c>
      <c r="C34" s="5">
        <v>0</v>
      </c>
      <c r="D34" s="5">
        <v>0</v>
      </c>
      <c r="E34" s="5">
        <v>5.5555555555555552E-2</v>
      </c>
      <c r="F34" s="18">
        <v>0.69444444444444442</v>
      </c>
      <c r="G34" s="8">
        <v>0.25</v>
      </c>
    </row>
    <row r="35" spans="2:7" ht="36" x14ac:dyDescent="0.25">
      <c r="B35" s="22" t="s">
        <v>77</v>
      </c>
      <c r="C35" s="5">
        <v>5.5555555555555552E-2</v>
      </c>
      <c r="D35" s="5">
        <v>2.7777777777777776E-2</v>
      </c>
      <c r="E35" s="5">
        <v>0.16666666666666666</v>
      </c>
      <c r="F35" s="18">
        <v>0.33333333333333331</v>
      </c>
      <c r="G35" s="8">
        <v>0.41666666666666669</v>
      </c>
    </row>
    <row r="36" spans="2:7" ht="36" x14ac:dyDescent="0.25">
      <c r="B36" s="22" t="s">
        <v>78</v>
      </c>
      <c r="C36" s="5">
        <v>0.1388888888888889</v>
      </c>
      <c r="D36" s="5">
        <v>0.3888888888888889</v>
      </c>
      <c r="E36" s="5">
        <v>8.3333333333333329E-2</v>
      </c>
      <c r="F36" s="18">
        <v>0.3611111111111111</v>
      </c>
      <c r="G36" s="8">
        <v>2.7777777777777776E-2</v>
      </c>
    </row>
    <row r="37" spans="2:7" ht="36" x14ac:dyDescent="0.25">
      <c r="B37" s="22" t="s">
        <v>79</v>
      </c>
      <c r="C37" s="5">
        <v>0.77777777777777779</v>
      </c>
      <c r="D37" s="5">
        <v>0.22222222222222221</v>
      </c>
      <c r="E37" s="5">
        <v>0</v>
      </c>
      <c r="F37" s="18">
        <v>0</v>
      </c>
      <c r="G37" s="8">
        <v>0</v>
      </c>
    </row>
    <row r="38" spans="2:7" ht="36" x14ac:dyDescent="0.25">
      <c r="B38" s="22" t="s">
        <v>80</v>
      </c>
      <c r="C38" s="5">
        <v>8.3333333333333329E-2</v>
      </c>
      <c r="D38" s="5">
        <v>0.44444444444444442</v>
      </c>
      <c r="E38" s="5">
        <v>8.3333333333333329E-2</v>
      </c>
      <c r="F38" s="18">
        <v>0.3611111111111111</v>
      </c>
      <c r="G38" s="8">
        <v>2.7777777777777776E-2</v>
      </c>
    </row>
    <row r="39" spans="2:7" ht="36" x14ac:dyDescent="0.25">
      <c r="B39" s="24" t="s">
        <v>81</v>
      </c>
      <c r="C39" s="6">
        <v>0.44444444444444442</v>
      </c>
      <c r="D39" s="6">
        <v>0.5</v>
      </c>
      <c r="E39" s="6">
        <v>5.5555555555555552E-2</v>
      </c>
      <c r="F39" s="19">
        <v>0</v>
      </c>
      <c r="G39" s="9">
        <v>0</v>
      </c>
    </row>
    <row r="40" spans="2:7" ht="36" x14ac:dyDescent="0.25">
      <c r="B40" s="4" t="s">
        <v>82</v>
      </c>
      <c r="C40" s="7">
        <v>0.27777777777777779</v>
      </c>
      <c r="D40" s="7">
        <v>0.61111111111111116</v>
      </c>
      <c r="E40" s="7">
        <v>2.7777777777777776E-2</v>
      </c>
      <c r="F40" s="20">
        <v>8.3333333333333329E-2</v>
      </c>
      <c r="G40" s="10">
        <v>0</v>
      </c>
    </row>
    <row r="44" spans="2:7" ht="24" x14ac:dyDescent="0.25">
      <c r="B44" s="28" t="s">
        <v>222</v>
      </c>
      <c r="C44" s="30" t="s">
        <v>50</v>
      </c>
      <c r="D44" s="30" t="s">
        <v>51</v>
      </c>
      <c r="E44" s="30" t="s">
        <v>18</v>
      </c>
      <c r="F44" s="29" t="s">
        <v>52</v>
      </c>
      <c r="G44" s="27" t="s">
        <v>53</v>
      </c>
    </row>
    <row r="45" spans="2:7" ht="36" x14ac:dyDescent="0.25">
      <c r="B45" s="22" t="s">
        <v>73</v>
      </c>
      <c r="C45" s="5">
        <v>0.33333333333333331</v>
      </c>
      <c r="D45" s="5">
        <v>0.6</v>
      </c>
      <c r="E45" s="5">
        <v>6.6666666666666666E-2</v>
      </c>
      <c r="F45" s="18">
        <v>0</v>
      </c>
      <c r="G45" s="8">
        <v>0</v>
      </c>
    </row>
    <row r="46" spans="2:7" ht="36" x14ac:dyDescent="0.25">
      <c r="B46" s="22" t="s">
        <v>74</v>
      </c>
      <c r="C46" s="5">
        <v>0.3</v>
      </c>
      <c r="D46" s="5">
        <v>0.4</v>
      </c>
      <c r="E46" s="5">
        <v>0.1</v>
      </c>
      <c r="F46" s="18">
        <v>0.2</v>
      </c>
      <c r="G46" s="8">
        <v>0</v>
      </c>
    </row>
    <row r="47" spans="2:7" ht="36" x14ac:dyDescent="0.25">
      <c r="B47" s="22" t="s">
        <v>75</v>
      </c>
      <c r="C47" s="5">
        <v>0</v>
      </c>
      <c r="D47" s="5">
        <v>0.3</v>
      </c>
      <c r="E47" s="5">
        <v>0.1</v>
      </c>
      <c r="F47" s="18">
        <v>0.5</v>
      </c>
      <c r="G47" s="8">
        <v>0.1</v>
      </c>
    </row>
    <row r="48" spans="2:7" ht="36" x14ac:dyDescent="0.25">
      <c r="B48" s="22" t="s">
        <v>76</v>
      </c>
      <c r="C48" s="5">
        <v>0</v>
      </c>
      <c r="D48" s="5">
        <v>0.2</v>
      </c>
      <c r="E48" s="5">
        <v>0.13333333333333333</v>
      </c>
      <c r="F48" s="18">
        <v>0.6333333333333333</v>
      </c>
      <c r="G48" s="8">
        <v>3.3333333333333333E-2</v>
      </c>
    </row>
    <row r="49" spans="2:7" ht="36" x14ac:dyDescent="0.25">
      <c r="B49" s="22" t="s">
        <v>77</v>
      </c>
      <c r="C49" s="5">
        <v>3.3333333333333333E-2</v>
      </c>
      <c r="D49" s="5">
        <v>3.3333333333333333E-2</v>
      </c>
      <c r="E49" s="5">
        <v>0.13333333333333333</v>
      </c>
      <c r="F49" s="18">
        <v>0.5</v>
      </c>
      <c r="G49" s="8">
        <v>0.3</v>
      </c>
    </row>
    <row r="50" spans="2:7" ht="36" x14ac:dyDescent="0.25">
      <c r="B50" s="22" t="s">
        <v>78</v>
      </c>
      <c r="C50" s="5">
        <v>0.13333333333333333</v>
      </c>
      <c r="D50" s="5">
        <v>0.33333333333333331</v>
      </c>
      <c r="E50" s="5">
        <v>0.16666666666666666</v>
      </c>
      <c r="F50" s="18">
        <v>0.36666666666666664</v>
      </c>
      <c r="G50" s="8">
        <v>0</v>
      </c>
    </row>
    <row r="51" spans="2:7" ht="36" x14ac:dyDescent="0.25">
      <c r="B51" s="22" t="s">
        <v>79</v>
      </c>
      <c r="C51" s="5">
        <v>0.83333333333333337</v>
      </c>
      <c r="D51" s="5">
        <v>0.13333333333333333</v>
      </c>
      <c r="E51" s="5">
        <v>3.3333333333333333E-2</v>
      </c>
      <c r="F51" s="18">
        <v>0</v>
      </c>
      <c r="G51" s="8">
        <v>0</v>
      </c>
    </row>
    <row r="52" spans="2:7" ht="36" x14ac:dyDescent="0.25">
      <c r="B52" s="22" t="s">
        <v>80</v>
      </c>
      <c r="C52" s="5">
        <v>6.6666666666666666E-2</v>
      </c>
      <c r="D52" s="5">
        <v>0.13333333333333333</v>
      </c>
      <c r="E52" s="5">
        <v>6.6666666666666666E-2</v>
      </c>
      <c r="F52" s="18">
        <v>0.5</v>
      </c>
      <c r="G52" s="8">
        <v>0.23333333333333334</v>
      </c>
    </row>
    <row r="53" spans="2:7" ht="36" x14ac:dyDescent="0.25">
      <c r="B53" s="24" t="s">
        <v>81</v>
      </c>
      <c r="C53" s="6">
        <v>0.5</v>
      </c>
      <c r="D53" s="6">
        <v>0.5</v>
      </c>
      <c r="E53" s="6">
        <v>0</v>
      </c>
      <c r="F53" s="19">
        <v>0</v>
      </c>
      <c r="G53" s="9">
        <v>0</v>
      </c>
    </row>
    <row r="54" spans="2:7" ht="36" x14ac:dyDescent="0.25">
      <c r="B54" s="4" t="s">
        <v>82</v>
      </c>
      <c r="C54" s="7">
        <v>0.36666666666666664</v>
      </c>
      <c r="D54" s="7">
        <v>0.56666666666666665</v>
      </c>
      <c r="E54" s="7">
        <v>6.6666666666666666E-2</v>
      </c>
      <c r="F54" s="20">
        <v>0</v>
      </c>
      <c r="G54" s="10">
        <v>0</v>
      </c>
    </row>
    <row r="58" spans="2:7" ht="24" x14ac:dyDescent="0.25">
      <c r="B58" s="28" t="s">
        <v>221</v>
      </c>
      <c r="C58" s="30" t="s">
        <v>50</v>
      </c>
      <c r="D58" s="30" t="s">
        <v>51</v>
      </c>
      <c r="E58" s="30" t="s">
        <v>18</v>
      </c>
      <c r="F58" s="29" t="s">
        <v>52</v>
      </c>
      <c r="G58" s="27" t="s">
        <v>53</v>
      </c>
    </row>
    <row r="59" spans="2:7" ht="36" x14ac:dyDescent="0.25">
      <c r="B59" s="22" t="s">
        <v>73</v>
      </c>
      <c r="C59" s="5">
        <v>0.2608695652173913</v>
      </c>
      <c r="D59" s="5">
        <v>0.60869565217391308</v>
      </c>
      <c r="E59" s="5">
        <v>0.13043478260869565</v>
      </c>
      <c r="F59" s="18">
        <v>0</v>
      </c>
      <c r="G59" s="8">
        <v>0</v>
      </c>
    </row>
    <row r="60" spans="2:7" ht="36" x14ac:dyDescent="0.25">
      <c r="B60" s="22" t="s">
        <v>74</v>
      </c>
      <c r="C60" s="5">
        <v>0.17391304347826086</v>
      </c>
      <c r="D60" s="5">
        <v>0.69565217391304346</v>
      </c>
      <c r="E60" s="5">
        <v>0.13043478260869565</v>
      </c>
      <c r="F60" s="18">
        <v>0</v>
      </c>
      <c r="G60" s="8">
        <v>0</v>
      </c>
    </row>
    <row r="61" spans="2:7" ht="36" x14ac:dyDescent="0.25">
      <c r="B61" s="22" t="s">
        <v>75</v>
      </c>
      <c r="C61" s="5">
        <v>0</v>
      </c>
      <c r="D61" s="5">
        <v>0.2608695652173913</v>
      </c>
      <c r="E61" s="5">
        <v>0.17391304347826086</v>
      </c>
      <c r="F61" s="18">
        <v>0.52173913043478259</v>
      </c>
      <c r="G61" s="8">
        <v>4.3478260869565216E-2</v>
      </c>
    </row>
    <row r="62" spans="2:7" ht="36" x14ac:dyDescent="0.25">
      <c r="B62" s="22" t="s">
        <v>76</v>
      </c>
      <c r="C62" s="5">
        <v>0</v>
      </c>
      <c r="D62" s="5">
        <v>0.39130434782608697</v>
      </c>
      <c r="E62" s="5">
        <v>0.34782608695652173</v>
      </c>
      <c r="F62" s="18">
        <v>0.17391304347826086</v>
      </c>
      <c r="G62" s="8">
        <v>8.6956521739130432E-2</v>
      </c>
    </row>
    <row r="63" spans="2:7" ht="36" x14ac:dyDescent="0.25">
      <c r="B63" s="22" t="s">
        <v>77</v>
      </c>
      <c r="C63" s="5">
        <v>0.17391304347826086</v>
      </c>
      <c r="D63" s="5">
        <v>0.30434782608695654</v>
      </c>
      <c r="E63" s="5">
        <v>0.39130434782608697</v>
      </c>
      <c r="F63" s="18">
        <v>0.13043478260869565</v>
      </c>
      <c r="G63" s="8">
        <v>0</v>
      </c>
    </row>
    <row r="64" spans="2:7" ht="36" x14ac:dyDescent="0.25">
      <c r="B64" s="22" t="s">
        <v>78</v>
      </c>
      <c r="C64" s="5">
        <v>0</v>
      </c>
      <c r="D64" s="5">
        <v>8.6956521739130432E-2</v>
      </c>
      <c r="E64" s="5">
        <v>0.2608695652173913</v>
      </c>
      <c r="F64" s="18">
        <v>0.52173913043478259</v>
      </c>
      <c r="G64" s="8">
        <v>0.13043478260869565</v>
      </c>
    </row>
    <row r="65" spans="2:7" ht="36" x14ac:dyDescent="0.25">
      <c r="B65" s="22" t="s">
        <v>79</v>
      </c>
      <c r="C65" s="5">
        <v>0.39130434782608697</v>
      </c>
      <c r="D65" s="5">
        <v>0.56521739130434778</v>
      </c>
      <c r="E65" s="5">
        <v>4.3478260869565216E-2</v>
      </c>
      <c r="F65" s="18">
        <v>0</v>
      </c>
      <c r="G65" s="8">
        <v>0</v>
      </c>
    </row>
    <row r="66" spans="2:7" ht="36" x14ac:dyDescent="0.25">
      <c r="B66" s="22" t="s">
        <v>80</v>
      </c>
      <c r="C66" s="5">
        <v>0.13043478260869565</v>
      </c>
      <c r="D66" s="5">
        <v>0.43478260869565216</v>
      </c>
      <c r="E66" s="5">
        <v>0.21739130434782608</v>
      </c>
      <c r="F66" s="18">
        <v>0.21739130434782608</v>
      </c>
      <c r="G66" s="8">
        <v>0</v>
      </c>
    </row>
    <row r="67" spans="2:7" ht="36" x14ac:dyDescent="0.25">
      <c r="B67" s="24" t="s">
        <v>81</v>
      </c>
      <c r="C67" s="6">
        <v>4.3478260869565216E-2</v>
      </c>
      <c r="D67" s="6">
        <v>0.65217391304347827</v>
      </c>
      <c r="E67" s="6">
        <v>0.17391304347826086</v>
      </c>
      <c r="F67" s="19">
        <v>0.13043478260869565</v>
      </c>
      <c r="G67" s="9">
        <v>0</v>
      </c>
    </row>
    <row r="68" spans="2:7" ht="36" x14ac:dyDescent="0.25">
      <c r="B68" s="4" t="s">
        <v>82</v>
      </c>
      <c r="C68" s="7">
        <v>0.13043478260869565</v>
      </c>
      <c r="D68" s="7">
        <v>0.65217391304347827</v>
      </c>
      <c r="E68" s="7">
        <v>8.6956521739130432E-2</v>
      </c>
      <c r="F68" s="20">
        <v>0.13043478260869565</v>
      </c>
      <c r="G68" s="10">
        <v>0</v>
      </c>
    </row>
    <row r="72" spans="2:7" ht="24" x14ac:dyDescent="0.25">
      <c r="B72" s="28" t="s">
        <v>224</v>
      </c>
      <c r="C72" s="30" t="s">
        <v>50</v>
      </c>
      <c r="D72" s="30" t="s">
        <v>51</v>
      </c>
      <c r="E72" s="30" t="s">
        <v>18</v>
      </c>
      <c r="F72" s="29" t="s">
        <v>52</v>
      </c>
      <c r="G72" s="27" t="s">
        <v>53</v>
      </c>
    </row>
    <row r="73" spans="2:7" ht="36" x14ac:dyDescent="0.25">
      <c r="B73" s="22" t="s">
        <v>73</v>
      </c>
      <c r="C73" s="5">
        <v>6.6666666666666666E-2</v>
      </c>
      <c r="D73" s="5">
        <v>0.8</v>
      </c>
      <c r="E73" s="5">
        <v>6.6666666666666666E-2</v>
      </c>
      <c r="F73" s="18">
        <v>6.6666666666666666E-2</v>
      </c>
      <c r="G73" s="8">
        <v>0</v>
      </c>
    </row>
    <row r="74" spans="2:7" ht="36" x14ac:dyDescent="0.25">
      <c r="B74" s="22" t="s">
        <v>74</v>
      </c>
      <c r="C74" s="5">
        <v>0.4</v>
      </c>
      <c r="D74" s="5">
        <v>0.53333333333333333</v>
      </c>
      <c r="E74" s="5">
        <v>0</v>
      </c>
      <c r="F74" s="18">
        <v>6.6666666666666666E-2</v>
      </c>
      <c r="G74" s="8">
        <v>0</v>
      </c>
    </row>
    <row r="75" spans="2:7" ht="36" x14ac:dyDescent="0.25">
      <c r="B75" s="22" t="s">
        <v>75</v>
      </c>
      <c r="C75" s="5">
        <v>0</v>
      </c>
      <c r="D75" s="5">
        <v>0.13333333333333333</v>
      </c>
      <c r="E75" s="5">
        <v>0</v>
      </c>
      <c r="F75" s="18">
        <v>0.73333333333333328</v>
      </c>
      <c r="G75" s="8">
        <v>0.13333333333333333</v>
      </c>
    </row>
    <row r="76" spans="2:7" ht="36" x14ac:dyDescent="0.25">
      <c r="B76" s="22" t="s">
        <v>76</v>
      </c>
      <c r="C76" s="5">
        <v>0</v>
      </c>
      <c r="D76" s="5">
        <v>6.6666666666666666E-2</v>
      </c>
      <c r="E76" s="5">
        <v>0.13333333333333333</v>
      </c>
      <c r="F76" s="18">
        <v>0.6</v>
      </c>
      <c r="G76" s="8">
        <v>0.2</v>
      </c>
    </row>
    <row r="77" spans="2:7" ht="36" x14ac:dyDescent="0.25">
      <c r="B77" s="22" t="s">
        <v>77</v>
      </c>
      <c r="C77" s="5">
        <v>0</v>
      </c>
      <c r="D77" s="5">
        <v>6.6666666666666666E-2</v>
      </c>
      <c r="E77" s="5">
        <v>6.6666666666666666E-2</v>
      </c>
      <c r="F77" s="18">
        <v>0.33333333333333331</v>
      </c>
      <c r="G77" s="8">
        <v>0.53333333333333333</v>
      </c>
    </row>
    <row r="78" spans="2:7" ht="36" x14ac:dyDescent="0.25">
      <c r="B78" s="22" t="s">
        <v>78</v>
      </c>
      <c r="C78" s="5">
        <v>0</v>
      </c>
      <c r="D78" s="5">
        <v>6.6666666666666666E-2</v>
      </c>
      <c r="E78" s="5">
        <v>0</v>
      </c>
      <c r="F78" s="18">
        <v>0.53333333333333333</v>
      </c>
      <c r="G78" s="8">
        <v>0.4</v>
      </c>
    </row>
    <row r="79" spans="2:7" ht="36" x14ac:dyDescent="0.25">
      <c r="B79" s="22" t="s">
        <v>79</v>
      </c>
      <c r="C79" s="5">
        <v>0.53333333333333333</v>
      </c>
      <c r="D79" s="5">
        <v>0.46666666666666667</v>
      </c>
      <c r="E79" s="5">
        <v>0</v>
      </c>
      <c r="F79" s="18">
        <v>0</v>
      </c>
      <c r="G79" s="8">
        <v>0</v>
      </c>
    </row>
    <row r="80" spans="2:7" ht="36" x14ac:dyDescent="0.25">
      <c r="B80" s="22" t="s">
        <v>80</v>
      </c>
      <c r="C80" s="5">
        <v>0.26666666666666666</v>
      </c>
      <c r="D80" s="5">
        <v>0.6</v>
      </c>
      <c r="E80" s="5">
        <v>6.6666666666666666E-2</v>
      </c>
      <c r="F80" s="18">
        <v>6.6666666666666666E-2</v>
      </c>
      <c r="G80" s="8">
        <v>0</v>
      </c>
    </row>
    <row r="81" spans="2:7" ht="36" x14ac:dyDescent="0.25">
      <c r="B81" s="24" t="s">
        <v>81</v>
      </c>
      <c r="C81" s="6">
        <v>0</v>
      </c>
      <c r="D81" s="6">
        <v>0.33333333333333331</v>
      </c>
      <c r="E81" s="6">
        <v>0.13333333333333333</v>
      </c>
      <c r="F81" s="19">
        <v>0.46666666666666667</v>
      </c>
      <c r="G81" s="9">
        <v>6.6666666666666666E-2</v>
      </c>
    </row>
    <row r="82" spans="2:7" ht="36" x14ac:dyDescent="0.25">
      <c r="B82" s="4" t="s">
        <v>82</v>
      </c>
      <c r="C82" s="7">
        <v>0.2</v>
      </c>
      <c r="D82" s="7">
        <v>0.53333333333333333</v>
      </c>
      <c r="E82" s="7">
        <v>0.2</v>
      </c>
      <c r="F82" s="20">
        <v>0</v>
      </c>
      <c r="G82" s="10">
        <v>6.6666666666666666E-2</v>
      </c>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9A510-88FF-4F07-8663-5E3F9162BD7B}">
  <sheetPr>
    <tabColor theme="8"/>
  </sheetPr>
  <dimension ref="B2:J82"/>
  <sheetViews>
    <sheetView workbookViewId="0">
      <selection sqref="A1:XFD1048576"/>
    </sheetView>
  </sheetViews>
  <sheetFormatPr defaultRowHeight="15" x14ac:dyDescent="0.25"/>
  <cols>
    <col min="2" max="2" width="63.85546875" customWidth="1"/>
    <col min="3" max="7" width="9.42578125" customWidth="1"/>
  </cols>
  <sheetData>
    <row r="2" spans="2:10" ht="48" x14ac:dyDescent="0.25">
      <c r="B2" s="32" t="s">
        <v>219</v>
      </c>
      <c r="C2" s="30" t="s">
        <v>50</v>
      </c>
      <c r="D2" s="30" t="s">
        <v>51</v>
      </c>
      <c r="E2" s="30" t="s">
        <v>18</v>
      </c>
      <c r="F2" s="29" t="s">
        <v>52</v>
      </c>
      <c r="G2" s="27" t="s">
        <v>53</v>
      </c>
      <c r="H2" s="23" t="s">
        <v>245</v>
      </c>
      <c r="I2" s="23" t="s">
        <v>246</v>
      </c>
      <c r="J2" s="23" t="s">
        <v>247</v>
      </c>
    </row>
    <row r="3" spans="2:10" x14ac:dyDescent="0.25">
      <c r="B3" s="22" t="s">
        <v>267</v>
      </c>
      <c r="C3" s="5">
        <v>0.66129032258064513</v>
      </c>
      <c r="D3" s="5">
        <v>0.31451612903225806</v>
      </c>
      <c r="E3" s="5">
        <v>1.6129032258064516E-2</v>
      </c>
      <c r="F3" s="18">
        <v>8.0645161290322578E-3</v>
      </c>
      <c r="G3" s="8">
        <v>0</v>
      </c>
      <c r="H3" s="8">
        <v>0.97580645161290325</v>
      </c>
      <c r="I3" s="8">
        <v>8.0645161290322578E-3</v>
      </c>
      <c r="J3" s="8">
        <v>0.967741935483871</v>
      </c>
    </row>
    <row r="4" spans="2:10" ht="24" x14ac:dyDescent="0.25">
      <c r="B4" s="22" t="s">
        <v>261</v>
      </c>
      <c r="C4" s="5">
        <v>0.33064516129032256</v>
      </c>
      <c r="D4" s="5">
        <v>0.54838709677419351</v>
      </c>
      <c r="E4" s="5">
        <v>9.6774193548387094E-2</v>
      </c>
      <c r="F4" s="18">
        <v>2.4193548387096774E-2</v>
      </c>
      <c r="G4" s="8">
        <v>0</v>
      </c>
      <c r="H4" s="8">
        <v>0.87903225806451601</v>
      </c>
      <c r="I4" s="8">
        <v>2.4193548387096774E-2</v>
      </c>
      <c r="J4" s="8">
        <v>0.85483870967741926</v>
      </c>
    </row>
    <row r="5" spans="2:10" x14ac:dyDescent="0.25">
      <c r="B5" s="22" t="s">
        <v>269</v>
      </c>
      <c r="C5" s="5">
        <v>0.37096774193548387</v>
      </c>
      <c r="D5" s="5">
        <v>0.47580645161290325</v>
      </c>
      <c r="E5" s="5">
        <v>6.4516129032258063E-2</v>
      </c>
      <c r="F5" s="18">
        <v>8.0645161290322578E-2</v>
      </c>
      <c r="G5" s="8">
        <v>8.0645161290322578E-3</v>
      </c>
      <c r="H5" s="8">
        <v>0.84677419354838712</v>
      </c>
      <c r="I5" s="8">
        <v>8.8709677419354843E-2</v>
      </c>
      <c r="J5" s="8">
        <v>0.75806451612903225</v>
      </c>
    </row>
    <row r="6" spans="2:10" x14ac:dyDescent="0.25">
      <c r="B6" s="22" t="s">
        <v>262</v>
      </c>
      <c r="C6" s="5">
        <v>0.39516129032258063</v>
      </c>
      <c r="D6" s="5">
        <v>0.44354838709677419</v>
      </c>
      <c r="E6" s="5">
        <v>6.4516129032258063E-2</v>
      </c>
      <c r="F6" s="18">
        <v>8.8709677419354843E-2</v>
      </c>
      <c r="G6" s="8">
        <v>8.0645161290322578E-3</v>
      </c>
      <c r="H6" s="8">
        <v>0.83870967741935476</v>
      </c>
      <c r="I6" s="8">
        <v>9.6774193548387094E-2</v>
      </c>
      <c r="J6" s="8">
        <v>0.74193548387096764</v>
      </c>
    </row>
    <row r="7" spans="2:10" x14ac:dyDescent="0.25">
      <c r="B7" s="22" t="s">
        <v>270</v>
      </c>
      <c r="C7" s="5">
        <v>0.28225806451612906</v>
      </c>
      <c r="D7" s="5">
        <v>0.55645161290322576</v>
      </c>
      <c r="E7" s="5">
        <v>8.8709677419354843E-2</v>
      </c>
      <c r="F7" s="18">
        <v>6.4516129032258063E-2</v>
      </c>
      <c r="G7" s="8">
        <v>8.0645161290322578E-3</v>
      </c>
      <c r="H7" s="8">
        <v>0.83870967741935476</v>
      </c>
      <c r="I7" s="8">
        <v>7.2580645161290314E-2</v>
      </c>
      <c r="J7" s="8">
        <v>0.7661290322580645</v>
      </c>
    </row>
    <row r="8" spans="2:10" x14ac:dyDescent="0.25">
      <c r="B8" s="22" t="s">
        <v>268</v>
      </c>
      <c r="C8" s="5">
        <v>9.6774193548387094E-2</v>
      </c>
      <c r="D8" s="5">
        <v>0.33870967741935482</v>
      </c>
      <c r="E8" s="5">
        <v>8.8709677419354843E-2</v>
      </c>
      <c r="F8" s="18">
        <v>0.37903225806451613</v>
      </c>
      <c r="G8" s="8">
        <v>9.6774193548387094E-2</v>
      </c>
      <c r="H8" s="8">
        <v>0.43548387096774188</v>
      </c>
      <c r="I8" s="8">
        <v>0.47580645161290325</v>
      </c>
      <c r="J8" s="8">
        <v>-4.0322580645161366E-2</v>
      </c>
    </row>
    <row r="9" spans="2:10" x14ac:dyDescent="0.25">
      <c r="B9" s="22" t="s">
        <v>266</v>
      </c>
      <c r="C9" s="5">
        <v>8.0645161290322578E-2</v>
      </c>
      <c r="D9" s="5">
        <v>0.25</v>
      </c>
      <c r="E9" s="5">
        <v>0.15322580645161291</v>
      </c>
      <c r="F9" s="18">
        <v>0.43548387096774194</v>
      </c>
      <c r="G9" s="8">
        <v>8.0645161290322578E-2</v>
      </c>
      <c r="H9" s="8">
        <v>0.33064516129032256</v>
      </c>
      <c r="I9" s="8">
        <v>0.5161290322580645</v>
      </c>
      <c r="J9" s="8">
        <v>-0.18548387096774194</v>
      </c>
    </row>
    <row r="10" spans="2:10" x14ac:dyDescent="0.25">
      <c r="B10" s="22" t="s">
        <v>263</v>
      </c>
      <c r="C10" s="5">
        <v>4.8387096774193547E-2</v>
      </c>
      <c r="D10" s="5">
        <v>0.22580645161290322</v>
      </c>
      <c r="E10" s="5">
        <v>9.6774193548387094E-2</v>
      </c>
      <c r="F10" s="18">
        <v>0.49193548387096775</v>
      </c>
      <c r="G10" s="8">
        <v>0.13709677419354838</v>
      </c>
      <c r="H10" s="8">
        <v>0.27419354838709675</v>
      </c>
      <c r="I10" s="8">
        <v>0.62903225806451613</v>
      </c>
      <c r="J10" s="8">
        <v>-0.35483870967741937</v>
      </c>
    </row>
    <row r="11" spans="2:10" x14ac:dyDescent="0.25">
      <c r="B11" s="24" t="s">
        <v>264</v>
      </c>
      <c r="C11" s="6">
        <v>1.6129032258064516E-2</v>
      </c>
      <c r="D11" s="6">
        <v>0.22580645161290322</v>
      </c>
      <c r="E11" s="6">
        <v>0.14516129032258066</v>
      </c>
      <c r="F11" s="19">
        <v>0.49193548387096775</v>
      </c>
      <c r="G11" s="9">
        <v>0.12096774193548387</v>
      </c>
      <c r="H11" s="8">
        <v>0.24193548387096775</v>
      </c>
      <c r="I11" s="8">
        <v>0.61290322580645162</v>
      </c>
      <c r="J11" s="8">
        <v>-0.37096774193548387</v>
      </c>
    </row>
    <row r="12" spans="2:10" x14ac:dyDescent="0.25">
      <c r="B12" s="4" t="s">
        <v>265</v>
      </c>
      <c r="C12" s="7">
        <v>5.6451612903225805E-2</v>
      </c>
      <c r="D12" s="7">
        <v>9.6774193548387094E-2</v>
      </c>
      <c r="E12" s="7">
        <v>0.17741935483870969</v>
      </c>
      <c r="F12" s="20">
        <v>0.36290322580645162</v>
      </c>
      <c r="G12" s="10">
        <v>0.30645161290322581</v>
      </c>
      <c r="H12" s="8">
        <v>0.15322580645161291</v>
      </c>
      <c r="I12" s="8">
        <v>0.66935483870967749</v>
      </c>
      <c r="J12" s="8">
        <v>-0.51612903225806461</v>
      </c>
    </row>
    <row r="16" spans="2:10" ht="48" x14ac:dyDescent="0.25">
      <c r="B16" s="33" t="s">
        <v>220</v>
      </c>
      <c r="C16" s="30" t="s">
        <v>50</v>
      </c>
      <c r="D16" s="30" t="s">
        <v>51</v>
      </c>
      <c r="E16" s="30" t="s">
        <v>18</v>
      </c>
      <c r="F16" s="29" t="s">
        <v>52</v>
      </c>
      <c r="G16" s="27" t="s">
        <v>53</v>
      </c>
      <c r="H16" s="23" t="s">
        <v>245</v>
      </c>
      <c r="I16" s="23" t="s">
        <v>246</v>
      </c>
      <c r="J16" s="23" t="s">
        <v>247</v>
      </c>
    </row>
    <row r="17" spans="2:10" x14ac:dyDescent="0.25">
      <c r="B17" s="22" t="s">
        <v>269</v>
      </c>
      <c r="C17" s="5">
        <v>0.7</v>
      </c>
      <c r="D17" s="5">
        <v>0.3</v>
      </c>
      <c r="E17" s="5">
        <v>0</v>
      </c>
      <c r="F17" s="18">
        <v>0</v>
      </c>
      <c r="G17" s="8">
        <v>0</v>
      </c>
      <c r="H17" s="8">
        <v>1</v>
      </c>
      <c r="I17" s="8">
        <v>0</v>
      </c>
      <c r="J17" s="8">
        <v>1</v>
      </c>
    </row>
    <row r="18" spans="2:10" x14ac:dyDescent="0.25">
      <c r="B18" s="22" t="s">
        <v>267</v>
      </c>
      <c r="C18" s="5">
        <v>0.6</v>
      </c>
      <c r="D18" s="5">
        <v>0.35</v>
      </c>
      <c r="E18" s="5">
        <v>0</v>
      </c>
      <c r="F18" s="18">
        <v>0.05</v>
      </c>
      <c r="G18" s="8">
        <v>0</v>
      </c>
      <c r="H18" s="8">
        <v>0.95</v>
      </c>
      <c r="I18" s="8">
        <v>0.05</v>
      </c>
      <c r="J18" s="8">
        <v>0.89999999999999991</v>
      </c>
    </row>
    <row r="19" spans="2:10" ht="24" x14ac:dyDescent="0.25">
      <c r="B19" s="22" t="s">
        <v>261</v>
      </c>
      <c r="C19" s="5">
        <v>0.5</v>
      </c>
      <c r="D19" s="5">
        <v>0.4</v>
      </c>
      <c r="E19" s="5">
        <v>0.05</v>
      </c>
      <c r="F19" s="18">
        <v>0.05</v>
      </c>
      <c r="G19" s="8">
        <v>0</v>
      </c>
      <c r="H19" s="8">
        <v>0.9</v>
      </c>
      <c r="I19" s="8">
        <v>0.05</v>
      </c>
      <c r="J19" s="8">
        <v>0.85</v>
      </c>
    </row>
    <row r="20" spans="2:10" x14ac:dyDescent="0.25">
      <c r="B20" s="22" t="s">
        <v>270</v>
      </c>
      <c r="C20" s="5">
        <v>0.4</v>
      </c>
      <c r="D20" s="5">
        <v>0.35</v>
      </c>
      <c r="E20" s="5">
        <v>0.15</v>
      </c>
      <c r="F20" s="18">
        <v>0.1</v>
      </c>
      <c r="G20" s="8">
        <v>0</v>
      </c>
      <c r="H20" s="8">
        <v>0.75</v>
      </c>
      <c r="I20" s="8">
        <v>0.1</v>
      </c>
      <c r="J20" s="8">
        <v>0.65</v>
      </c>
    </row>
    <row r="21" spans="2:10" x14ac:dyDescent="0.25">
      <c r="B21" s="22" t="s">
        <v>264</v>
      </c>
      <c r="C21" s="5">
        <v>0.1</v>
      </c>
      <c r="D21" s="5">
        <v>0.6</v>
      </c>
      <c r="E21" s="5">
        <v>0.1</v>
      </c>
      <c r="F21" s="18">
        <v>0.2</v>
      </c>
      <c r="G21" s="8">
        <v>0</v>
      </c>
      <c r="H21" s="8">
        <v>0.7</v>
      </c>
      <c r="I21" s="8">
        <v>0.2</v>
      </c>
      <c r="J21" s="8">
        <v>0.49999999999999994</v>
      </c>
    </row>
    <row r="22" spans="2:10" x14ac:dyDescent="0.25">
      <c r="B22" s="22" t="s">
        <v>262</v>
      </c>
      <c r="C22" s="5">
        <v>0.4</v>
      </c>
      <c r="D22" s="5">
        <v>0.25</v>
      </c>
      <c r="E22" s="5">
        <v>0.1</v>
      </c>
      <c r="F22" s="18">
        <v>0.2</v>
      </c>
      <c r="G22" s="8">
        <v>0.05</v>
      </c>
      <c r="H22" s="8">
        <v>0.65</v>
      </c>
      <c r="I22" s="8">
        <v>0.25</v>
      </c>
      <c r="J22" s="8">
        <v>0.4</v>
      </c>
    </row>
    <row r="23" spans="2:10" x14ac:dyDescent="0.25">
      <c r="B23" s="22" t="s">
        <v>263</v>
      </c>
      <c r="C23" s="5">
        <v>0.25</v>
      </c>
      <c r="D23" s="5">
        <v>0.4</v>
      </c>
      <c r="E23" s="5">
        <v>0.25</v>
      </c>
      <c r="F23" s="18">
        <v>0.05</v>
      </c>
      <c r="G23" s="8">
        <v>0.05</v>
      </c>
      <c r="H23" s="8">
        <v>0.65</v>
      </c>
      <c r="I23" s="8">
        <v>0.1</v>
      </c>
      <c r="J23" s="8">
        <v>0.55000000000000004</v>
      </c>
    </row>
    <row r="24" spans="2:10" x14ac:dyDescent="0.25">
      <c r="B24" s="22" t="s">
        <v>266</v>
      </c>
      <c r="C24" s="5">
        <v>0.05</v>
      </c>
      <c r="D24" s="5">
        <v>0.2</v>
      </c>
      <c r="E24" s="5">
        <v>0.25</v>
      </c>
      <c r="F24" s="18">
        <v>0.5</v>
      </c>
      <c r="G24" s="8">
        <v>0</v>
      </c>
      <c r="H24" s="8">
        <v>0.25</v>
      </c>
      <c r="I24" s="8">
        <v>0.5</v>
      </c>
      <c r="J24" s="8">
        <v>-0.25</v>
      </c>
    </row>
    <row r="25" spans="2:10" x14ac:dyDescent="0.25">
      <c r="B25" s="24" t="s">
        <v>268</v>
      </c>
      <c r="C25" s="6">
        <v>0</v>
      </c>
      <c r="D25" s="6">
        <v>0.15</v>
      </c>
      <c r="E25" s="6">
        <v>0</v>
      </c>
      <c r="F25" s="19">
        <v>0.65</v>
      </c>
      <c r="G25" s="9">
        <v>0.2</v>
      </c>
      <c r="H25" s="8">
        <v>0.15</v>
      </c>
      <c r="I25" s="8">
        <v>0.85000000000000009</v>
      </c>
      <c r="J25" s="8">
        <v>-0.70000000000000007</v>
      </c>
    </row>
    <row r="26" spans="2:10" x14ac:dyDescent="0.25">
      <c r="B26" s="4" t="s">
        <v>265</v>
      </c>
      <c r="C26" s="7">
        <v>0</v>
      </c>
      <c r="D26" s="7">
        <v>0.1</v>
      </c>
      <c r="E26" s="7">
        <v>0.1</v>
      </c>
      <c r="F26" s="20">
        <v>0.5</v>
      </c>
      <c r="G26" s="10">
        <v>0.3</v>
      </c>
      <c r="H26" s="8">
        <v>0.1</v>
      </c>
      <c r="I26" s="8">
        <v>0.8</v>
      </c>
      <c r="J26" s="8">
        <v>-0.70000000000000007</v>
      </c>
    </row>
    <row r="30" spans="2:10" ht="48" x14ac:dyDescent="0.25">
      <c r="B30" s="33" t="s">
        <v>223</v>
      </c>
      <c r="C30" s="30" t="s">
        <v>50</v>
      </c>
      <c r="D30" s="30" t="s">
        <v>51</v>
      </c>
      <c r="E30" s="30" t="s">
        <v>18</v>
      </c>
      <c r="F30" s="29" t="s">
        <v>52</v>
      </c>
      <c r="G30" s="27" t="s">
        <v>53</v>
      </c>
      <c r="H30" s="23" t="s">
        <v>245</v>
      </c>
      <c r="I30" s="23" t="s">
        <v>246</v>
      </c>
      <c r="J30" s="23" t="s">
        <v>247</v>
      </c>
    </row>
    <row r="31" spans="2:10" x14ac:dyDescent="0.25">
      <c r="B31" s="22" t="s">
        <v>267</v>
      </c>
      <c r="C31" s="5">
        <v>0.77777777777777779</v>
      </c>
      <c r="D31" s="5">
        <v>0.22222222222222221</v>
      </c>
      <c r="E31" s="5">
        <v>0</v>
      </c>
      <c r="F31" s="18">
        <v>0</v>
      </c>
      <c r="G31" s="8">
        <v>0</v>
      </c>
      <c r="H31" s="8">
        <v>1</v>
      </c>
      <c r="I31" s="8">
        <v>0</v>
      </c>
      <c r="J31" s="8">
        <v>1</v>
      </c>
    </row>
    <row r="32" spans="2:10" x14ac:dyDescent="0.25">
      <c r="B32" s="22" t="s">
        <v>262</v>
      </c>
      <c r="C32" s="5">
        <v>0.61111111111111116</v>
      </c>
      <c r="D32" s="5">
        <v>0.3888888888888889</v>
      </c>
      <c r="E32" s="5">
        <v>0</v>
      </c>
      <c r="F32" s="18">
        <v>0</v>
      </c>
      <c r="G32" s="8">
        <v>0</v>
      </c>
      <c r="H32" s="8">
        <v>1</v>
      </c>
      <c r="I32" s="8">
        <v>0</v>
      </c>
      <c r="J32" s="8">
        <v>1</v>
      </c>
    </row>
    <row r="33" spans="2:10" x14ac:dyDescent="0.25">
      <c r="B33" s="22" t="s">
        <v>269</v>
      </c>
      <c r="C33" s="5">
        <v>0.44444444444444442</v>
      </c>
      <c r="D33" s="5">
        <v>0.5</v>
      </c>
      <c r="E33" s="5">
        <v>5.5555555555555552E-2</v>
      </c>
      <c r="F33" s="18">
        <v>0</v>
      </c>
      <c r="G33" s="8">
        <v>0</v>
      </c>
      <c r="H33" s="8">
        <v>0.94444444444444442</v>
      </c>
      <c r="I33" s="8">
        <v>0</v>
      </c>
      <c r="J33" s="8">
        <v>0.94444444444444442</v>
      </c>
    </row>
    <row r="34" spans="2:10" x14ac:dyDescent="0.25">
      <c r="B34" s="22" t="s">
        <v>270</v>
      </c>
      <c r="C34" s="5">
        <v>0.27777777777777779</v>
      </c>
      <c r="D34" s="5">
        <v>0.61111111111111116</v>
      </c>
      <c r="E34" s="5">
        <v>2.7777777777777776E-2</v>
      </c>
      <c r="F34" s="18">
        <v>8.3333333333333329E-2</v>
      </c>
      <c r="G34" s="8">
        <v>0</v>
      </c>
      <c r="H34" s="8">
        <v>0.88888888888888895</v>
      </c>
      <c r="I34" s="8">
        <v>8.3333333333333329E-2</v>
      </c>
      <c r="J34" s="8">
        <v>0.80555555555555558</v>
      </c>
    </row>
    <row r="35" spans="2:10" ht="24" x14ac:dyDescent="0.25">
      <c r="B35" s="22" t="s">
        <v>261</v>
      </c>
      <c r="C35" s="5">
        <v>0.3888888888888889</v>
      </c>
      <c r="D35" s="5">
        <v>0.44444444444444442</v>
      </c>
      <c r="E35" s="5">
        <v>0.1388888888888889</v>
      </c>
      <c r="F35" s="18">
        <v>2.7777777777777776E-2</v>
      </c>
      <c r="G35" s="8">
        <v>0</v>
      </c>
      <c r="H35" s="8">
        <v>0.83333333333333326</v>
      </c>
      <c r="I35" s="8">
        <v>2.7777777777777776E-2</v>
      </c>
      <c r="J35" s="8">
        <v>0.80555555555555547</v>
      </c>
    </row>
    <row r="36" spans="2:10" x14ac:dyDescent="0.25">
      <c r="B36" s="22" t="s">
        <v>266</v>
      </c>
      <c r="C36" s="5">
        <v>0.1388888888888889</v>
      </c>
      <c r="D36" s="5">
        <v>0.3888888888888889</v>
      </c>
      <c r="E36" s="5">
        <v>8.3333333333333329E-2</v>
      </c>
      <c r="F36" s="18">
        <v>0.3611111111111111</v>
      </c>
      <c r="G36" s="8">
        <v>2.7777777777777776E-2</v>
      </c>
      <c r="H36" s="8">
        <v>0.52777777777777779</v>
      </c>
      <c r="I36" s="8">
        <v>0.3888888888888889</v>
      </c>
      <c r="J36" s="8">
        <v>0.1388888888888889</v>
      </c>
    </row>
    <row r="37" spans="2:10" x14ac:dyDescent="0.25">
      <c r="B37" s="22" t="s">
        <v>268</v>
      </c>
      <c r="C37" s="5">
        <v>8.3333333333333329E-2</v>
      </c>
      <c r="D37" s="5">
        <v>0.44444444444444442</v>
      </c>
      <c r="E37" s="5">
        <v>8.3333333333333329E-2</v>
      </c>
      <c r="F37" s="18">
        <v>0.3611111111111111</v>
      </c>
      <c r="G37" s="8">
        <v>2.7777777777777776E-2</v>
      </c>
      <c r="H37" s="8">
        <v>0.52777777777777779</v>
      </c>
      <c r="I37" s="8">
        <v>0.3888888888888889</v>
      </c>
      <c r="J37" s="8">
        <v>0.1388888888888889</v>
      </c>
    </row>
    <row r="38" spans="2:10" x14ac:dyDescent="0.25">
      <c r="B38" s="22" t="s">
        <v>263</v>
      </c>
      <c r="C38" s="5">
        <v>2.7777777777777776E-2</v>
      </c>
      <c r="D38" s="5">
        <v>8.3333333333333329E-2</v>
      </c>
      <c r="E38" s="5">
        <v>0</v>
      </c>
      <c r="F38" s="18">
        <v>0.61111111111111116</v>
      </c>
      <c r="G38" s="8">
        <v>0.27777777777777779</v>
      </c>
      <c r="H38" s="8">
        <v>0.1111111111111111</v>
      </c>
      <c r="I38" s="8">
        <v>0.88888888888888895</v>
      </c>
      <c r="J38" s="8">
        <v>-0.7777777777777779</v>
      </c>
    </row>
    <row r="39" spans="2:10" x14ac:dyDescent="0.25">
      <c r="B39" s="24" t="s">
        <v>265</v>
      </c>
      <c r="C39" s="6">
        <v>5.5555555555555552E-2</v>
      </c>
      <c r="D39" s="6">
        <v>2.7777777777777776E-2</v>
      </c>
      <c r="E39" s="6">
        <v>0.16666666666666666</v>
      </c>
      <c r="F39" s="19">
        <v>0.33333333333333331</v>
      </c>
      <c r="G39" s="9">
        <v>0.41666666666666669</v>
      </c>
      <c r="H39" s="8">
        <v>8.3333333333333329E-2</v>
      </c>
      <c r="I39" s="8">
        <v>0.75</v>
      </c>
      <c r="J39" s="8">
        <v>-0.66666666666666663</v>
      </c>
    </row>
    <row r="40" spans="2:10" x14ac:dyDescent="0.25">
      <c r="B40" s="4" t="s">
        <v>264</v>
      </c>
      <c r="C40" s="7">
        <v>0</v>
      </c>
      <c r="D40" s="7">
        <v>0</v>
      </c>
      <c r="E40" s="7">
        <v>5.5555555555555552E-2</v>
      </c>
      <c r="F40" s="20">
        <v>0.69444444444444442</v>
      </c>
      <c r="G40" s="10">
        <v>0.25</v>
      </c>
      <c r="H40" s="8">
        <v>0</v>
      </c>
      <c r="I40" s="8">
        <v>0.94444444444444442</v>
      </c>
      <c r="J40" s="8">
        <v>-0.94444444444444442</v>
      </c>
    </row>
    <row r="44" spans="2:10" ht="48" x14ac:dyDescent="0.25">
      <c r="B44" s="33" t="s">
        <v>222</v>
      </c>
      <c r="C44" s="30" t="s">
        <v>50</v>
      </c>
      <c r="D44" s="30" t="s">
        <v>51</v>
      </c>
      <c r="E44" s="30" t="s">
        <v>18</v>
      </c>
      <c r="F44" s="29" t="s">
        <v>52</v>
      </c>
      <c r="G44" s="27" t="s">
        <v>53</v>
      </c>
      <c r="H44" s="23" t="s">
        <v>245</v>
      </c>
      <c r="I44" s="23" t="s">
        <v>246</v>
      </c>
      <c r="J44" s="23" t="s">
        <v>247</v>
      </c>
    </row>
    <row r="45" spans="2:10" x14ac:dyDescent="0.25">
      <c r="B45" s="22" t="s">
        <v>269</v>
      </c>
      <c r="C45" s="5">
        <v>0.5</v>
      </c>
      <c r="D45" s="5">
        <v>0.5</v>
      </c>
      <c r="E45" s="5">
        <v>0</v>
      </c>
      <c r="F45" s="18">
        <v>0</v>
      </c>
      <c r="G45" s="8">
        <v>0</v>
      </c>
      <c r="H45" s="8">
        <v>1</v>
      </c>
      <c r="I45" s="8">
        <v>0</v>
      </c>
      <c r="J45" s="8">
        <v>1</v>
      </c>
    </row>
    <row r="46" spans="2:10" x14ac:dyDescent="0.25">
      <c r="B46" s="22" t="s">
        <v>267</v>
      </c>
      <c r="C46" s="5">
        <v>0.83333333333333337</v>
      </c>
      <c r="D46" s="5">
        <v>0.13333333333333333</v>
      </c>
      <c r="E46" s="5">
        <v>3.3333333333333333E-2</v>
      </c>
      <c r="F46" s="18">
        <v>0</v>
      </c>
      <c r="G46" s="8">
        <v>0</v>
      </c>
      <c r="H46" s="8">
        <v>0.96666666666666667</v>
      </c>
      <c r="I46" s="8">
        <v>0</v>
      </c>
      <c r="J46" s="8">
        <v>0.96666666666666667</v>
      </c>
    </row>
    <row r="47" spans="2:10" x14ac:dyDescent="0.25">
      <c r="B47" s="22" t="s">
        <v>270</v>
      </c>
      <c r="C47" s="5">
        <v>0.36666666666666664</v>
      </c>
      <c r="D47" s="5">
        <v>0.56666666666666665</v>
      </c>
      <c r="E47" s="5">
        <v>6.6666666666666666E-2</v>
      </c>
      <c r="F47" s="18">
        <v>0</v>
      </c>
      <c r="G47" s="8">
        <v>0</v>
      </c>
      <c r="H47" s="8">
        <v>0.93333333333333335</v>
      </c>
      <c r="I47" s="8">
        <v>0</v>
      </c>
      <c r="J47" s="8">
        <v>0.93333333333333335</v>
      </c>
    </row>
    <row r="48" spans="2:10" ht="24" x14ac:dyDescent="0.25">
      <c r="B48" s="22" t="s">
        <v>261</v>
      </c>
      <c r="C48" s="5">
        <v>0.33333333333333331</v>
      </c>
      <c r="D48" s="5">
        <v>0.6</v>
      </c>
      <c r="E48" s="5">
        <v>6.6666666666666666E-2</v>
      </c>
      <c r="F48" s="18">
        <v>0</v>
      </c>
      <c r="G48" s="8">
        <v>0</v>
      </c>
      <c r="H48" s="8">
        <v>0.93333333333333335</v>
      </c>
      <c r="I48" s="8">
        <v>0</v>
      </c>
      <c r="J48" s="8">
        <v>0.93333333333333335</v>
      </c>
    </row>
    <row r="49" spans="2:10" x14ac:dyDescent="0.25">
      <c r="B49" s="22" t="s">
        <v>262</v>
      </c>
      <c r="C49" s="5">
        <v>0.3</v>
      </c>
      <c r="D49" s="5">
        <v>0.4</v>
      </c>
      <c r="E49" s="5">
        <v>0.1</v>
      </c>
      <c r="F49" s="18">
        <v>0.2</v>
      </c>
      <c r="G49" s="8">
        <v>0</v>
      </c>
      <c r="H49" s="8">
        <v>0.7</v>
      </c>
      <c r="I49" s="8">
        <v>0.2</v>
      </c>
      <c r="J49" s="8">
        <v>0.49999999999999994</v>
      </c>
    </row>
    <row r="50" spans="2:10" x14ac:dyDescent="0.25">
      <c r="B50" s="22" t="s">
        <v>266</v>
      </c>
      <c r="C50" s="5">
        <v>0.13333333333333333</v>
      </c>
      <c r="D50" s="5">
        <v>0.33333333333333331</v>
      </c>
      <c r="E50" s="5">
        <v>0.16666666666666666</v>
      </c>
      <c r="F50" s="18">
        <v>0.36666666666666664</v>
      </c>
      <c r="G50" s="8">
        <v>0</v>
      </c>
      <c r="H50" s="8">
        <v>0.46666666666666667</v>
      </c>
      <c r="I50" s="8">
        <v>0.36666666666666664</v>
      </c>
      <c r="J50" s="8">
        <v>0.10000000000000003</v>
      </c>
    </row>
    <row r="51" spans="2:10" x14ac:dyDescent="0.25">
      <c r="B51" s="22" t="s">
        <v>263</v>
      </c>
      <c r="C51" s="5">
        <v>0</v>
      </c>
      <c r="D51" s="5">
        <v>0.3</v>
      </c>
      <c r="E51" s="5">
        <v>0.1</v>
      </c>
      <c r="F51" s="18">
        <v>0.5</v>
      </c>
      <c r="G51" s="8">
        <v>0.1</v>
      </c>
      <c r="H51" s="8">
        <v>0.3</v>
      </c>
      <c r="I51" s="8">
        <v>0.6</v>
      </c>
      <c r="J51" s="8">
        <v>-0.3</v>
      </c>
    </row>
    <row r="52" spans="2:10" x14ac:dyDescent="0.25">
      <c r="B52" s="22" t="s">
        <v>268</v>
      </c>
      <c r="C52" s="5">
        <v>6.6666666666666666E-2</v>
      </c>
      <c r="D52" s="5">
        <v>0.13333333333333333</v>
      </c>
      <c r="E52" s="5">
        <v>6.6666666666666666E-2</v>
      </c>
      <c r="F52" s="18">
        <v>0.5</v>
      </c>
      <c r="G52" s="8">
        <v>0.23333333333333334</v>
      </c>
      <c r="H52" s="8">
        <v>0.2</v>
      </c>
      <c r="I52" s="8">
        <v>0.73333333333333339</v>
      </c>
      <c r="J52" s="8">
        <v>-0.53333333333333344</v>
      </c>
    </row>
    <row r="53" spans="2:10" x14ac:dyDescent="0.25">
      <c r="B53" s="24" t="s">
        <v>264</v>
      </c>
      <c r="C53" s="6">
        <v>0</v>
      </c>
      <c r="D53" s="6">
        <v>0.2</v>
      </c>
      <c r="E53" s="6">
        <v>0.13333333333333333</v>
      </c>
      <c r="F53" s="19">
        <v>0.6333333333333333</v>
      </c>
      <c r="G53" s="9">
        <v>3.3333333333333333E-2</v>
      </c>
      <c r="H53" s="8">
        <v>0.2</v>
      </c>
      <c r="I53" s="8">
        <v>0.66666666666666663</v>
      </c>
      <c r="J53" s="8">
        <v>-0.46666666666666662</v>
      </c>
    </row>
    <row r="54" spans="2:10" x14ac:dyDescent="0.25">
      <c r="B54" s="4" t="s">
        <v>265</v>
      </c>
      <c r="C54" s="7">
        <v>3.3333333333333333E-2</v>
      </c>
      <c r="D54" s="7">
        <v>3.3333333333333333E-2</v>
      </c>
      <c r="E54" s="7">
        <v>0.13333333333333333</v>
      </c>
      <c r="F54" s="20">
        <v>0.5</v>
      </c>
      <c r="G54" s="10">
        <v>0.3</v>
      </c>
      <c r="H54" s="8">
        <v>6.6666666666666666E-2</v>
      </c>
      <c r="I54" s="8">
        <v>0.8</v>
      </c>
      <c r="J54" s="8">
        <v>-0.73333333333333339</v>
      </c>
    </row>
    <row r="58" spans="2:10" ht="48" x14ac:dyDescent="0.25">
      <c r="B58" s="33" t="s">
        <v>221</v>
      </c>
      <c r="C58" s="30" t="s">
        <v>50</v>
      </c>
      <c r="D58" s="30" t="s">
        <v>51</v>
      </c>
      <c r="E58" s="30" t="s">
        <v>18</v>
      </c>
      <c r="F58" s="29" t="s">
        <v>52</v>
      </c>
      <c r="G58" s="27" t="s">
        <v>53</v>
      </c>
      <c r="H58" s="23" t="s">
        <v>245</v>
      </c>
      <c r="I58" s="23" t="s">
        <v>246</v>
      </c>
      <c r="J58" s="23" t="s">
        <v>247</v>
      </c>
    </row>
    <row r="59" spans="2:10" x14ac:dyDescent="0.25">
      <c r="B59" s="22" t="s">
        <v>267</v>
      </c>
      <c r="C59" s="5">
        <v>0.39130434782608697</v>
      </c>
      <c r="D59" s="5">
        <v>0.56521739130434778</v>
      </c>
      <c r="E59" s="5">
        <v>4.3478260869565216E-2</v>
      </c>
      <c r="F59" s="18">
        <v>0</v>
      </c>
      <c r="G59" s="8">
        <v>0</v>
      </c>
      <c r="H59" s="8">
        <v>0.95652173913043481</v>
      </c>
      <c r="I59" s="8">
        <v>0</v>
      </c>
      <c r="J59" s="8">
        <v>0.95652173913043481</v>
      </c>
    </row>
    <row r="60" spans="2:10" ht="24" x14ac:dyDescent="0.25">
      <c r="B60" s="22" t="s">
        <v>261</v>
      </c>
      <c r="C60" s="5">
        <v>0.2608695652173913</v>
      </c>
      <c r="D60" s="5">
        <v>0.60869565217391308</v>
      </c>
      <c r="E60" s="5">
        <v>0.13043478260869565</v>
      </c>
      <c r="F60" s="18">
        <v>0</v>
      </c>
      <c r="G60" s="8">
        <v>0</v>
      </c>
      <c r="H60" s="8">
        <v>0.86956521739130443</v>
      </c>
      <c r="I60" s="8">
        <v>0</v>
      </c>
      <c r="J60" s="8">
        <v>0.86956521739130443</v>
      </c>
    </row>
    <row r="61" spans="2:10" x14ac:dyDescent="0.25">
      <c r="B61" s="22" t="s">
        <v>262</v>
      </c>
      <c r="C61" s="5">
        <v>0.17391304347826086</v>
      </c>
      <c r="D61" s="5">
        <v>0.69565217391304346</v>
      </c>
      <c r="E61" s="5">
        <v>0.13043478260869565</v>
      </c>
      <c r="F61" s="18">
        <v>0</v>
      </c>
      <c r="G61" s="8">
        <v>0</v>
      </c>
      <c r="H61" s="8">
        <v>0.86956521739130432</v>
      </c>
      <c r="I61" s="8">
        <v>0</v>
      </c>
      <c r="J61" s="8">
        <v>0.86956521739130432</v>
      </c>
    </row>
    <row r="62" spans="2:10" x14ac:dyDescent="0.25">
      <c r="B62" s="22" t="s">
        <v>270</v>
      </c>
      <c r="C62" s="5">
        <v>0.13043478260869565</v>
      </c>
      <c r="D62" s="5">
        <v>0.65217391304347827</v>
      </c>
      <c r="E62" s="5">
        <v>8.6956521739130432E-2</v>
      </c>
      <c r="F62" s="18">
        <v>0.13043478260869565</v>
      </c>
      <c r="G62" s="8">
        <v>0</v>
      </c>
      <c r="H62" s="8">
        <v>0.78260869565217395</v>
      </c>
      <c r="I62" s="8">
        <v>0.13043478260869565</v>
      </c>
      <c r="J62" s="8">
        <v>0.65217391304347827</v>
      </c>
    </row>
    <row r="63" spans="2:10" x14ac:dyDescent="0.25">
      <c r="B63" s="22" t="s">
        <v>269</v>
      </c>
      <c r="C63" s="5">
        <v>4.3478260869565216E-2</v>
      </c>
      <c r="D63" s="5">
        <v>0.65217391304347827</v>
      </c>
      <c r="E63" s="5">
        <v>0.17391304347826086</v>
      </c>
      <c r="F63" s="18">
        <v>0.13043478260869565</v>
      </c>
      <c r="G63" s="8">
        <v>0</v>
      </c>
      <c r="H63" s="8">
        <v>0.69565217391304346</v>
      </c>
      <c r="I63" s="8">
        <v>0.13043478260869565</v>
      </c>
      <c r="J63" s="8">
        <v>0.56521739130434778</v>
      </c>
    </row>
    <row r="64" spans="2:10" x14ac:dyDescent="0.25">
      <c r="B64" s="22" t="s">
        <v>268</v>
      </c>
      <c r="C64" s="5">
        <v>0.13043478260869565</v>
      </c>
      <c r="D64" s="5">
        <v>0.43478260869565216</v>
      </c>
      <c r="E64" s="5">
        <v>0.21739130434782608</v>
      </c>
      <c r="F64" s="18">
        <v>0.21739130434782608</v>
      </c>
      <c r="G64" s="8">
        <v>0</v>
      </c>
      <c r="H64" s="8">
        <v>0.56521739130434778</v>
      </c>
      <c r="I64" s="8">
        <v>0.21739130434782608</v>
      </c>
      <c r="J64" s="8">
        <v>0.34782608695652173</v>
      </c>
    </row>
    <row r="65" spans="2:10" x14ac:dyDescent="0.25">
      <c r="B65" s="22" t="s">
        <v>265</v>
      </c>
      <c r="C65" s="5">
        <v>0.17391304347826086</v>
      </c>
      <c r="D65" s="5">
        <v>0.30434782608695654</v>
      </c>
      <c r="E65" s="5">
        <v>0.39130434782608697</v>
      </c>
      <c r="F65" s="18">
        <v>0.13043478260869565</v>
      </c>
      <c r="G65" s="8">
        <v>0</v>
      </c>
      <c r="H65" s="8">
        <v>0.47826086956521741</v>
      </c>
      <c r="I65" s="8">
        <v>0.13043478260869565</v>
      </c>
      <c r="J65" s="8">
        <v>0.34782608695652173</v>
      </c>
    </row>
    <row r="66" spans="2:10" x14ac:dyDescent="0.25">
      <c r="B66" s="22" t="s">
        <v>264</v>
      </c>
      <c r="C66" s="5">
        <v>0</v>
      </c>
      <c r="D66" s="5">
        <v>0.39130434782608697</v>
      </c>
      <c r="E66" s="5">
        <v>0.34782608695652173</v>
      </c>
      <c r="F66" s="18">
        <v>0.17391304347826086</v>
      </c>
      <c r="G66" s="8">
        <v>8.6956521739130432E-2</v>
      </c>
      <c r="H66" s="8">
        <v>0.39130434782608697</v>
      </c>
      <c r="I66" s="8">
        <v>0.2608695652173913</v>
      </c>
      <c r="J66" s="8">
        <v>0.13043478260869568</v>
      </c>
    </row>
    <row r="67" spans="2:10" x14ac:dyDescent="0.25">
      <c r="B67" s="24" t="s">
        <v>263</v>
      </c>
      <c r="C67" s="6">
        <v>0</v>
      </c>
      <c r="D67" s="6">
        <v>0.2608695652173913</v>
      </c>
      <c r="E67" s="6">
        <v>0.17391304347826086</v>
      </c>
      <c r="F67" s="19">
        <v>0.52173913043478259</v>
      </c>
      <c r="G67" s="9">
        <v>4.3478260869565216E-2</v>
      </c>
      <c r="H67" s="8">
        <v>0.2608695652173913</v>
      </c>
      <c r="I67" s="8">
        <v>0.56521739130434778</v>
      </c>
      <c r="J67" s="8">
        <v>-0.30434782608695649</v>
      </c>
    </row>
    <row r="68" spans="2:10" x14ac:dyDescent="0.25">
      <c r="B68" s="4" t="s">
        <v>266</v>
      </c>
      <c r="C68" s="7">
        <v>0</v>
      </c>
      <c r="D68" s="7">
        <v>8.6956521739130432E-2</v>
      </c>
      <c r="E68" s="7">
        <v>0.2608695652173913</v>
      </c>
      <c r="F68" s="20">
        <v>0.52173913043478259</v>
      </c>
      <c r="G68" s="10">
        <v>0.13043478260869565</v>
      </c>
      <c r="H68" s="8">
        <v>8.6956521739130432E-2</v>
      </c>
      <c r="I68" s="8">
        <v>0.65217391304347827</v>
      </c>
      <c r="J68" s="8">
        <v>-0.56521739130434789</v>
      </c>
    </row>
    <row r="72" spans="2:10" ht="48" x14ac:dyDescent="0.25">
      <c r="B72" s="33" t="s">
        <v>224</v>
      </c>
      <c r="C72" s="30" t="s">
        <v>50</v>
      </c>
      <c r="D72" s="30" t="s">
        <v>51</v>
      </c>
      <c r="E72" s="30" t="s">
        <v>18</v>
      </c>
      <c r="F72" s="29" t="s">
        <v>52</v>
      </c>
      <c r="G72" s="27" t="s">
        <v>53</v>
      </c>
      <c r="H72" s="23" t="s">
        <v>245</v>
      </c>
      <c r="I72" s="23" t="s">
        <v>246</v>
      </c>
      <c r="J72" s="23" t="s">
        <v>247</v>
      </c>
    </row>
    <row r="73" spans="2:10" x14ac:dyDescent="0.25">
      <c r="B73" s="22" t="s">
        <v>267</v>
      </c>
      <c r="C73" s="5">
        <v>0.53333333333333333</v>
      </c>
      <c r="D73" s="5">
        <v>0.46666666666666667</v>
      </c>
      <c r="E73" s="5">
        <v>0</v>
      </c>
      <c r="F73" s="18">
        <v>0</v>
      </c>
      <c r="G73" s="8">
        <v>0</v>
      </c>
      <c r="H73" s="8">
        <v>1</v>
      </c>
      <c r="I73" s="8">
        <v>0</v>
      </c>
      <c r="J73" s="8">
        <v>1</v>
      </c>
    </row>
    <row r="74" spans="2:10" x14ac:dyDescent="0.25">
      <c r="B74" s="22" t="s">
        <v>262</v>
      </c>
      <c r="C74" s="5">
        <v>0.4</v>
      </c>
      <c r="D74" s="5">
        <v>0.53333333333333333</v>
      </c>
      <c r="E74" s="5">
        <v>0</v>
      </c>
      <c r="F74" s="18">
        <v>6.6666666666666666E-2</v>
      </c>
      <c r="G74" s="8">
        <v>0</v>
      </c>
      <c r="H74" s="8">
        <v>0.93333333333333335</v>
      </c>
      <c r="I74" s="8">
        <v>6.6666666666666666E-2</v>
      </c>
      <c r="J74" s="8">
        <v>0.8666666666666667</v>
      </c>
    </row>
    <row r="75" spans="2:10" x14ac:dyDescent="0.25">
      <c r="B75" s="22" t="s">
        <v>268</v>
      </c>
      <c r="C75" s="5">
        <v>0.26666666666666666</v>
      </c>
      <c r="D75" s="5">
        <v>0.6</v>
      </c>
      <c r="E75" s="5">
        <v>6.6666666666666666E-2</v>
      </c>
      <c r="F75" s="18">
        <v>6.6666666666666666E-2</v>
      </c>
      <c r="G75" s="8">
        <v>0</v>
      </c>
      <c r="H75" s="8">
        <v>0.8666666666666667</v>
      </c>
      <c r="I75" s="8">
        <v>6.6666666666666666E-2</v>
      </c>
      <c r="J75" s="8">
        <v>0.8</v>
      </c>
    </row>
    <row r="76" spans="2:10" ht="24" x14ac:dyDescent="0.25">
      <c r="B76" s="22" t="s">
        <v>261</v>
      </c>
      <c r="C76" s="5">
        <v>6.6666666666666666E-2</v>
      </c>
      <c r="D76" s="5">
        <v>0.8</v>
      </c>
      <c r="E76" s="5">
        <v>6.6666666666666666E-2</v>
      </c>
      <c r="F76" s="18">
        <v>6.6666666666666666E-2</v>
      </c>
      <c r="G76" s="8">
        <v>0</v>
      </c>
      <c r="H76" s="8">
        <v>0.8666666666666667</v>
      </c>
      <c r="I76" s="8">
        <v>6.6666666666666666E-2</v>
      </c>
      <c r="J76" s="8">
        <v>0.8</v>
      </c>
    </row>
    <row r="77" spans="2:10" x14ac:dyDescent="0.25">
      <c r="B77" s="22" t="s">
        <v>270</v>
      </c>
      <c r="C77" s="5">
        <v>0.2</v>
      </c>
      <c r="D77" s="5">
        <v>0.53333333333333333</v>
      </c>
      <c r="E77" s="5">
        <v>0.2</v>
      </c>
      <c r="F77" s="18">
        <v>0</v>
      </c>
      <c r="G77" s="8">
        <v>6.6666666666666666E-2</v>
      </c>
      <c r="H77" s="8">
        <v>0.73333333333333339</v>
      </c>
      <c r="I77" s="8">
        <v>6.6666666666666666E-2</v>
      </c>
      <c r="J77" s="8">
        <v>0.66666666666666674</v>
      </c>
    </row>
    <row r="78" spans="2:10" x14ac:dyDescent="0.25">
      <c r="B78" s="22" t="s">
        <v>269</v>
      </c>
      <c r="C78" s="5">
        <v>0</v>
      </c>
      <c r="D78" s="5">
        <v>0.33333333333333331</v>
      </c>
      <c r="E78" s="5">
        <v>0.13333333333333333</v>
      </c>
      <c r="F78" s="18">
        <v>0.46666666666666667</v>
      </c>
      <c r="G78" s="8">
        <v>6.6666666666666666E-2</v>
      </c>
      <c r="H78" s="8">
        <v>0.33333333333333331</v>
      </c>
      <c r="I78" s="8">
        <v>0.53333333333333333</v>
      </c>
      <c r="J78" s="8">
        <v>-0.2</v>
      </c>
    </row>
    <row r="79" spans="2:10" x14ac:dyDescent="0.25">
      <c r="B79" s="22" t="s">
        <v>263</v>
      </c>
      <c r="C79" s="5">
        <v>0</v>
      </c>
      <c r="D79" s="5">
        <v>0.13333333333333333</v>
      </c>
      <c r="E79" s="5">
        <v>0</v>
      </c>
      <c r="F79" s="18">
        <v>0.73333333333333328</v>
      </c>
      <c r="G79" s="8">
        <v>0.13333333333333333</v>
      </c>
      <c r="H79" s="8">
        <v>0.13333333333333333</v>
      </c>
      <c r="I79" s="8">
        <v>0.86666666666666659</v>
      </c>
      <c r="J79" s="8">
        <v>-0.73333333333333328</v>
      </c>
    </row>
    <row r="80" spans="2:10" x14ac:dyDescent="0.25">
      <c r="B80" s="22" t="s">
        <v>264</v>
      </c>
      <c r="C80" s="5">
        <v>0</v>
      </c>
      <c r="D80" s="5">
        <v>6.6666666666666666E-2</v>
      </c>
      <c r="E80" s="5">
        <v>0.13333333333333333</v>
      </c>
      <c r="F80" s="18">
        <v>0.6</v>
      </c>
      <c r="G80" s="8">
        <v>0.2</v>
      </c>
      <c r="H80" s="8">
        <v>6.6666666666666666E-2</v>
      </c>
      <c r="I80" s="8">
        <v>0.8</v>
      </c>
      <c r="J80" s="8">
        <v>-0.73333333333333339</v>
      </c>
    </row>
    <row r="81" spans="2:10" x14ac:dyDescent="0.25">
      <c r="B81" s="24" t="s">
        <v>265</v>
      </c>
      <c r="C81" s="6">
        <v>0</v>
      </c>
      <c r="D81" s="6">
        <v>6.6666666666666666E-2</v>
      </c>
      <c r="E81" s="6">
        <v>6.6666666666666666E-2</v>
      </c>
      <c r="F81" s="19">
        <v>0.33333333333333331</v>
      </c>
      <c r="G81" s="9">
        <v>0.53333333333333333</v>
      </c>
      <c r="H81" s="8">
        <v>6.6666666666666666E-2</v>
      </c>
      <c r="I81" s="8">
        <v>0.8666666666666667</v>
      </c>
      <c r="J81" s="8">
        <v>-0.8</v>
      </c>
    </row>
    <row r="82" spans="2:10" x14ac:dyDescent="0.25">
      <c r="B82" s="4" t="s">
        <v>266</v>
      </c>
      <c r="C82" s="7">
        <v>0</v>
      </c>
      <c r="D82" s="7">
        <v>6.6666666666666666E-2</v>
      </c>
      <c r="E82" s="7">
        <v>0</v>
      </c>
      <c r="F82" s="20">
        <v>0.53333333333333333</v>
      </c>
      <c r="G82" s="10">
        <v>0.4</v>
      </c>
      <c r="H82" s="8">
        <v>6.6666666666666666E-2</v>
      </c>
      <c r="I82" s="8">
        <v>0.93333333333333335</v>
      </c>
      <c r="J82" s="8">
        <v>-0.8666666666666667</v>
      </c>
    </row>
  </sheetData>
  <autoFilter ref="B16:J26" xr:uid="{3619A510-88FF-4F07-8663-5E3F9162BD7B}">
    <sortState xmlns:xlrd2="http://schemas.microsoft.com/office/spreadsheetml/2017/richdata2" ref="B17:J26">
      <sortCondition descending="1" ref="H17:H26"/>
      <sortCondition descending="1" ref="C17:C26"/>
    </sortState>
  </autoFilter>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9DF9A-CABA-4B06-809F-1F93FFD7855C}">
  <sheetPr>
    <tabColor theme="8"/>
  </sheetPr>
  <dimension ref="B2:N83"/>
  <sheetViews>
    <sheetView topLeftCell="A43" workbookViewId="0">
      <selection sqref="A1:XFD1048576"/>
    </sheetView>
  </sheetViews>
  <sheetFormatPr defaultRowHeight="15" x14ac:dyDescent="0.25"/>
  <cols>
    <col min="2" max="2" width="63.85546875" customWidth="1"/>
    <col min="3" max="7" width="9.42578125" customWidth="1"/>
    <col min="13" max="13" width="63.140625" customWidth="1"/>
  </cols>
  <sheetData>
    <row r="2" spans="2:14" ht="48" x14ac:dyDescent="0.25">
      <c r="B2" s="32" t="s">
        <v>219</v>
      </c>
      <c r="C2" s="30" t="s">
        <v>50</v>
      </c>
      <c r="D2" s="30" t="s">
        <v>51</v>
      </c>
      <c r="E2" s="30" t="s">
        <v>18</v>
      </c>
      <c r="F2" s="29" t="s">
        <v>52</v>
      </c>
      <c r="G2" s="27" t="s">
        <v>53</v>
      </c>
      <c r="H2" s="23" t="s">
        <v>245</v>
      </c>
      <c r="I2" s="23" t="s">
        <v>246</v>
      </c>
      <c r="J2" s="23" t="s">
        <v>247</v>
      </c>
      <c r="M2" s="23" t="s">
        <v>271</v>
      </c>
      <c r="N2" s="23" t="s">
        <v>247</v>
      </c>
    </row>
    <row r="3" spans="2:14" x14ac:dyDescent="0.25">
      <c r="B3" s="22" t="s">
        <v>267</v>
      </c>
      <c r="C3" s="5">
        <v>0.66129032258064513</v>
      </c>
      <c r="D3" s="5">
        <v>0.31451612903225806</v>
      </c>
      <c r="E3" s="5">
        <v>1.6129032258064516E-2</v>
      </c>
      <c r="F3" s="18">
        <v>8.0645161290322578E-3</v>
      </c>
      <c r="G3" s="8">
        <v>0</v>
      </c>
      <c r="H3" s="8">
        <v>0.97580645161290325</v>
      </c>
      <c r="I3" s="8">
        <v>8.0645161290322578E-3</v>
      </c>
      <c r="J3" s="8">
        <v>0.967741935483871</v>
      </c>
      <c r="M3" s="22" t="s">
        <v>267</v>
      </c>
      <c r="N3" s="8">
        <v>0.967741935483871</v>
      </c>
    </row>
    <row r="4" spans="2:14" ht="24" x14ac:dyDescent="0.25">
      <c r="B4" s="22" t="s">
        <v>261</v>
      </c>
      <c r="C4" s="5">
        <v>0.33064516129032256</v>
      </c>
      <c r="D4" s="5">
        <v>0.54838709677419351</v>
      </c>
      <c r="E4" s="5">
        <v>9.6774193548387094E-2</v>
      </c>
      <c r="F4" s="18">
        <v>2.4193548387096774E-2</v>
      </c>
      <c r="G4" s="8">
        <v>0</v>
      </c>
      <c r="H4" s="8">
        <v>0.87903225806451601</v>
      </c>
      <c r="I4" s="8">
        <v>2.4193548387096774E-2</v>
      </c>
      <c r="J4" s="8">
        <v>0.85483870967741926</v>
      </c>
      <c r="M4" s="22" t="s">
        <v>261</v>
      </c>
      <c r="N4" s="8">
        <v>0.85483870967741926</v>
      </c>
    </row>
    <row r="5" spans="2:14" x14ac:dyDescent="0.25">
      <c r="B5" s="22" t="s">
        <v>270</v>
      </c>
      <c r="C5" s="5">
        <v>0.28225806451612906</v>
      </c>
      <c r="D5" s="5">
        <v>0.55645161290322576</v>
      </c>
      <c r="E5" s="5">
        <v>8.8709677419354843E-2</v>
      </c>
      <c r="F5" s="18">
        <v>6.4516129032258063E-2</v>
      </c>
      <c r="G5" s="8">
        <v>8.0645161290322578E-3</v>
      </c>
      <c r="H5" s="8">
        <v>0.83870967741935476</v>
      </c>
      <c r="I5" s="8">
        <v>7.2580645161290314E-2</v>
      </c>
      <c r="J5" s="8">
        <v>0.7661290322580645</v>
      </c>
      <c r="M5" s="22" t="s">
        <v>269</v>
      </c>
      <c r="N5" s="8">
        <v>0.75806451612903225</v>
      </c>
    </row>
    <row r="6" spans="2:14" x14ac:dyDescent="0.25">
      <c r="B6" s="22" t="s">
        <v>269</v>
      </c>
      <c r="C6" s="5">
        <v>0.37096774193548387</v>
      </c>
      <c r="D6" s="5">
        <v>0.47580645161290325</v>
      </c>
      <c r="E6" s="5">
        <v>6.4516129032258063E-2</v>
      </c>
      <c r="F6" s="18">
        <v>8.0645161290322578E-2</v>
      </c>
      <c r="G6" s="8">
        <v>8.0645161290322578E-3</v>
      </c>
      <c r="H6" s="8">
        <v>0.84677419354838712</v>
      </c>
      <c r="I6" s="8">
        <v>8.8709677419354843E-2</v>
      </c>
      <c r="J6" s="8">
        <v>0.75806451612903225</v>
      </c>
      <c r="M6" s="22" t="s">
        <v>262</v>
      </c>
      <c r="N6" s="8">
        <v>0.74193548387096764</v>
      </c>
    </row>
    <row r="7" spans="2:14" x14ac:dyDescent="0.25">
      <c r="B7" s="22" t="s">
        <v>262</v>
      </c>
      <c r="C7" s="5">
        <v>0.39516129032258063</v>
      </c>
      <c r="D7" s="5">
        <v>0.44354838709677419</v>
      </c>
      <c r="E7" s="5">
        <v>6.4516129032258063E-2</v>
      </c>
      <c r="F7" s="18">
        <v>8.8709677419354843E-2</v>
      </c>
      <c r="G7" s="8">
        <v>8.0645161290322578E-3</v>
      </c>
      <c r="H7" s="8">
        <v>0.83870967741935476</v>
      </c>
      <c r="I7" s="8">
        <v>9.6774193548387094E-2</v>
      </c>
      <c r="J7" s="8">
        <v>0.74193548387096764</v>
      </c>
      <c r="M7" s="22" t="s">
        <v>270</v>
      </c>
      <c r="N7" s="8">
        <v>0.7661290322580645</v>
      </c>
    </row>
    <row r="8" spans="2:14" ht="48" x14ac:dyDescent="0.25">
      <c r="B8" s="22" t="s">
        <v>268</v>
      </c>
      <c r="C8" s="5">
        <v>9.6774193548387094E-2</v>
      </c>
      <c r="D8" s="5">
        <v>0.33870967741935482</v>
      </c>
      <c r="E8" s="5">
        <v>8.8709677419354843E-2</v>
      </c>
      <c r="F8" s="18">
        <v>0.37903225806451613</v>
      </c>
      <c r="G8" s="8">
        <v>9.6774193548387094E-2</v>
      </c>
      <c r="H8" s="8">
        <v>0.43548387096774188</v>
      </c>
      <c r="I8" s="8">
        <v>0.47580645161290325</v>
      </c>
      <c r="J8" s="8">
        <v>-4.0322580645161366E-2</v>
      </c>
      <c r="M8" s="23" t="s">
        <v>259</v>
      </c>
      <c r="N8" s="23" t="s">
        <v>247</v>
      </c>
    </row>
    <row r="9" spans="2:14" x14ac:dyDescent="0.25">
      <c r="B9" s="22" t="s">
        <v>266</v>
      </c>
      <c r="C9" s="5">
        <v>8.0645161290322578E-2</v>
      </c>
      <c r="D9" s="5">
        <v>0.25</v>
      </c>
      <c r="E9" s="5">
        <v>0.15322580645161291</v>
      </c>
      <c r="F9" s="18">
        <v>0.43548387096774194</v>
      </c>
      <c r="G9" s="8">
        <v>8.0645161290322578E-2</v>
      </c>
      <c r="H9" s="8">
        <v>0.33064516129032256</v>
      </c>
      <c r="I9" s="8">
        <v>0.5161290322580645</v>
      </c>
      <c r="J9" s="8">
        <v>-0.18548387096774194</v>
      </c>
      <c r="M9" s="22" t="s">
        <v>268</v>
      </c>
      <c r="N9" s="8">
        <v>-4.0322580645161366E-2</v>
      </c>
    </row>
    <row r="10" spans="2:14" x14ac:dyDescent="0.25">
      <c r="B10" s="22" t="s">
        <v>263</v>
      </c>
      <c r="C10" s="5">
        <v>4.8387096774193547E-2</v>
      </c>
      <c r="D10" s="5">
        <v>0.22580645161290322</v>
      </c>
      <c r="E10" s="5">
        <v>9.6774193548387094E-2</v>
      </c>
      <c r="F10" s="18">
        <v>0.49193548387096775</v>
      </c>
      <c r="G10" s="8">
        <v>0.13709677419354838</v>
      </c>
      <c r="H10" s="8">
        <v>0.27419354838709675</v>
      </c>
      <c r="I10" s="8">
        <v>0.62903225806451613</v>
      </c>
      <c r="J10" s="8">
        <v>-0.35483870967741937</v>
      </c>
      <c r="M10" s="22" t="s">
        <v>266</v>
      </c>
      <c r="N10" s="8">
        <v>-0.18548387096774194</v>
      </c>
    </row>
    <row r="11" spans="2:14" x14ac:dyDescent="0.25">
      <c r="B11" s="24" t="s">
        <v>264</v>
      </c>
      <c r="C11" s="6">
        <v>1.6129032258064516E-2</v>
      </c>
      <c r="D11" s="6">
        <v>0.22580645161290322</v>
      </c>
      <c r="E11" s="6">
        <v>0.14516129032258066</v>
      </c>
      <c r="F11" s="19">
        <v>0.49193548387096775</v>
      </c>
      <c r="G11" s="9">
        <v>0.12096774193548387</v>
      </c>
      <c r="H11" s="8">
        <v>0.24193548387096775</v>
      </c>
      <c r="I11" s="8">
        <v>0.61290322580645162</v>
      </c>
      <c r="J11" s="8">
        <v>-0.37096774193548387</v>
      </c>
      <c r="M11" s="22" t="s">
        <v>263</v>
      </c>
      <c r="N11" s="8">
        <v>-0.35483870967741937</v>
      </c>
    </row>
    <row r="12" spans="2:14" x14ac:dyDescent="0.25">
      <c r="B12" s="4" t="s">
        <v>265</v>
      </c>
      <c r="C12" s="7">
        <v>5.6451612903225805E-2</v>
      </c>
      <c r="D12" s="7">
        <v>9.6774193548387094E-2</v>
      </c>
      <c r="E12" s="7">
        <v>0.17741935483870969</v>
      </c>
      <c r="F12" s="20">
        <v>0.36290322580645162</v>
      </c>
      <c r="G12" s="10">
        <v>0.30645161290322581</v>
      </c>
      <c r="H12" s="8">
        <v>0.15322580645161291</v>
      </c>
      <c r="I12" s="8">
        <v>0.66935483870967749</v>
      </c>
      <c r="J12" s="8">
        <v>-0.51612903225806461</v>
      </c>
      <c r="M12" s="24" t="s">
        <v>264</v>
      </c>
      <c r="N12" s="8">
        <v>-0.37096774193548387</v>
      </c>
    </row>
    <row r="13" spans="2:14" x14ac:dyDescent="0.25">
      <c r="M13" s="4" t="s">
        <v>265</v>
      </c>
      <c r="N13" s="8">
        <v>-0.51612903225806461</v>
      </c>
    </row>
    <row r="16" spans="2:14" ht="48" x14ac:dyDescent="0.25">
      <c r="B16" s="33" t="s">
        <v>220</v>
      </c>
      <c r="C16" s="30" t="s">
        <v>50</v>
      </c>
      <c r="D16" s="30" t="s">
        <v>51</v>
      </c>
      <c r="E16" s="30" t="s">
        <v>18</v>
      </c>
      <c r="F16" s="29" t="s">
        <v>52</v>
      </c>
      <c r="G16" s="27" t="s">
        <v>53</v>
      </c>
      <c r="H16" s="23" t="s">
        <v>245</v>
      </c>
      <c r="I16" s="23" t="s">
        <v>246</v>
      </c>
      <c r="J16" s="23" t="s">
        <v>247</v>
      </c>
      <c r="M16" s="23" t="s">
        <v>272</v>
      </c>
      <c r="N16" s="23" t="s">
        <v>247</v>
      </c>
    </row>
    <row r="17" spans="2:14" x14ac:dyDescent="0.25">
      <c r="B17" s="22" t="s">
        <v>269</v>
      </c>
      <c r="C17" s="5">
        <v>0.7</v>
      </c>
      <c r="D17" s="5">
        <v>0.3</v>
      </c>
      <c r="E17" s="5">
        <v>0</v>
      </c>
      <c r="F17" s="18">
        <v>0</v>
      </c>
      <c r="G17" s="8">
        <v>0</v>
      </c>
      <c r="H17" s="8">
        <v>1</v>
      </c>
      <c r="I17" s="8">
        <v>0</v>
      </c>
      <c r="J17" s="8">
        <v>1</v>
      </c>
      <c r="M17" s="22" t="s">
        <v>269</v>
      </c>
      <c r="N17" s="8">
        <v>1</v>
      </c>
    </row>
    <row r="18" spans="2:14" x14ac:dyDescent="0.25">
      <c r="B18" s="22" t="s">
        <v>267</v>
      </c>
      <c r="C18" s="5">
        <v>0.6</v>
      </c>
      <c r="D18" s="5">
        <v>0.35</v>
      </c>
      <c r="E18" s="5">
        <v>0</v>
      </c>
      <c r="F18" s="18">
        <v>0.05</v>
      </c>
      <c r="G18" s="8">
        <v>0</v>
      </c>
      <c r="H18" s="8">
        <v>0.95</v>
      </c>
      <c r="I18" s="8">
        <v>0.05</v>
      </c>
      <c r="J18" s="8">
        <v>0.89999999999999991</v>
      </c>
      <c r="M18" s="22" t="s">
        <v>267</v>
      </c>
      <c r="N18" s="8">
        <v>0.89999999999999991</v>
      </c>
    </row>
    <row r="19" spans="2:14" ht="24" x14ac:dyDescent="0.25">
      <c r="B19" s="22" t="s">
        <v>261</v>
      </c>
      <c r="C19" s="5">
        <v>0.5</v>
      </c>
      <c r="D19" s="5">
        <v>0.4</v>
      </c>
      <c r="E19" s="5">
        <v>0.05</v>
      </c>
      <c r="F19" s="18">
        <v>0.05</v>
      </c>
      <c r="G19" s="8">
        <v>0</v>
      </c>
      <c r="H19" s="8">
        <v>0.9</v>
      </c>
      <c r="I19" s="8">
        <v>0.05</v>
      </c>
      <c r="J19" s="8">
        <v>0.85</v>
      </c>
      <c r="M19" s="22" t="s">
        <v>261</v>
      </c>
      <c r="N19" s="8">
        <v>0.85</v>
      </c>
    </row>
    <row r="20" spans="2:14" x14ac:dyDescent="0.25">
      <c r="B20" s="22" t="s">
        <v>270</v>
      </c>
      <c r="C20" s="5">
        <v>0.4</v>
      </c>
      <c r="D20" s="5">
        <v>0.35</v>
      </c>
      <c r="E20" s="5">
        <v>0.15</v>
      </c>
      <c r="F20" s="18">
        <v>0.1</v>
      </c>
      <c r="G20" s="8">
        <v>0</v>
      </c>
      <c r="H20" s="8">
        <v>0.75</v>
      </c>
      <c r="I20" s="8">
        <v>0.1</v>
      </c>
      <c r="J20" s="8">
        <v>0.65</v>
      </c>
      <c r="M20" s="22" t="s">
        <v>270</v>
      </c>
      <c r="N20" s="8">
        <v>0.65</v>
      </c>
    </row>
    <row r="21" spans="2:14" x14ac:dyDescent="0.25">
      <c r="B21" s="22" t="s">
        <v>263</v>
      </c>
      <c r="C21" s="5">
        <v>0.25</v>
      </c>
      <c r="D21" s="5">
        <v>0.4</v>
      </c>
      <c r="E21" s="5">
        <v>0.25</v>
      </c>
      <c r="F21" s="18">
        <v>0.05</v>
      </c>
      <c r="G21" s="8">
        <v>0.05</v>
      </c>
      <c r="H21" s="8">
        <v>0.65</v>
      </c>
      <c r="I21" s="8">
        <v>0.1</v>
      </c>
      <c r="J21" s="8">
        <v>0.55000000000000004</v>
      </c>
      <c r="M21" s="22" t="s">
        <v>263</v>
      </c>
      <c r="N21" s="8">
        <v>0.55000000000000004</v>
      </c>
    </row>
    <row r="22" spans="2:14" ht="48" x14ac:dyDescent="0.25">
      <c r="B22" s="22" t="s">
        <v>264</v>
      </c>
      <c r="C22" s="5">
        <v>0.1</v>
      </c>
      <c r="D22" s="5">
        <v>0.6</v>
      </c>
      <c r="E22" s="5">
        <v>0.1</v>
      </c>
      <c r="F22" s="18">
        <v>0.2</v>
      </c>
      <c r="G22" s="8">
        <v>0</v>
      </c>
      <c r="H22" s="8">
        <v>0.7</v>
      </c>
      <c r="I22" s="8">
        <v>0.2</v>
      </c>
      <c r="J22" s="8">
        <v>0.49999999999999994</v>
      </c>
      <c r="M22" s="23" t="s">
        <v>249</v>
      </c>
      <c r="N22" s="23" t="s">
        <v>247</v>
      </c>
    </row>
    <row r="23" spans="2:14" x14ac:dyDescent="0.25">
      <c r="B23" s="22" t="s">
        <v>262</v>
      </c>
      <c r="C23" s="5">
        <v>0.4</v>
      </c>
      <c r="D23" s="5">
        <v>0.25</v>
      </c>
      <c r="E23" s="5">
        <v>0.1</v>
      </c>
      <c r="F23" s="18">
        <v>0.2</v>
      </c>
      <c r="G23" s="8">
        <v>0.05</v>
      </c>
      <c r="H23" s="8">
        <v>0.65</v>
      </c>
      <c r="I23" s="8">
        <v>0.25</v>
      </c>
      <c r="J23" s="8">
        <v>0.4</v>
      </c>
      <c r="M23" s="22" t="s">
        <v>264</v>
      </c>
      <c r="N23" s="8">
        <v>0.49999999999999994</v>
      </c>
    </row>
    <row r="24" spans="2:14" x14ac:dyDescent="0.25">
      <c r="B24" s="22" t="s">
        <v>266</v>
      </c>
      <c r="C24" s="5">
        <v>0.05</v>
      </c>
      <c r="D24" s="5">
        <v>0.2</v>
      </c>
      <c r="E24" s="5">
        <v>0.25</v>
      </c>
      <c r="F24" s="18">
        <v>0.5</v>
      </c>
      <c r="G24" s="8">
        <v>0</v>
      </c>
      <c r="H24" s="8">
        <v>0.25</v>
      </c>
      <c r="I24" s="8">
        <v>0.5</v>
      </c>
      <c r="J24" s="8">
        <v>-0.25</v>
      </c>
      <c r="M24" s="22" t="s">
        <v>262</v>
      </c>
      <c r="N24" s="8">
        <v>0.4</v>
      </c>
    </row>
    <row r="25" spans="2:14" x14ac:dyDescent="0.25">
      <c r="B25" s="24" t="s">
        <v>268</v>
      </c>
      <c r="C25" s="6">
        <v>0</v>
      </c>
      <c r="D25" s="6">
        <v>0.15</v>
      </c>
      <c r="E25" s="6">
        <v>0</v>
      </c>
      <c r="F25" s="19">
        <v>0.65</v>
      </c>
      <c r="G25" s="9">
        <v>0.2</v>
      </c>
      <c r="H25" s="8">
        <v>0.15</v>
      </c>
      <c r="I25" s="8">
        <v>0.85000000000000009</v>
      </c>
      <c r="J25" s="8">
        <v>-0.70000000000000007</v>
      </c>
      <c r="M25" s="22" t="s">
        <v>266</v>
      </c>
      <c r="N25" s="8">
        <v>-0.25</v>
      </c>
    </row>
    <row r="26" spans="2:14" x14ac:dyDescent="0.25">
      <c r="B26" s="4" t="s">
        <v>265</v>
      </c>
      <c r="C26" s="7">
        <v>0</v>
      </c>
      <c r="D26" s="7">
        <v>0.1</v>
      </c>
      <c r="E26" s="7">
        <v>0.1</v>
      </c>
      <c r="F26" s="20">
        <v>0.5</v>
      </c>
      <c r="G26" s="10">
        <v>0.3</v>
      </c>
      <c r="H26" s="8">
        <v>0.1</v>
      </c>
      <c r="I26" s="8">
        <v>0.8</v>
      </c>
      <c r="J26" s="8">
        <v>-0.70000000000000007</v>
      </c>
      <c r="M26" s="24" t="s">
        <v>268</v>
      </c>
      <c r="N26" s="8">
        <v>-0.70000000000000007</v>
      </c>
    </row>
    <row r="27" spans="2:14" x14ac:dyDescent="0.25">
      <c r="M27" s="4" t="s">
        <v>265</v>
      </c>
      <c r="N27" s="8">
        <v>-0.70000000000000007</v>
      </c>
    </row>
    <row r="30" spans="2:14" ht="48" x14ac:dyDescent="0.25">
      <c r="B30" s="33" t="s">
        <v>223</v>
      </c>
      <c r="C30" s="30" t="s">
        <v>50</v>
      </c>
      <c r="D30" s="30" t="s">
        <v>51</v>
      </c>
      <c r="E30" s="30" t="s">
        <v>18</v>
      </c>
      <c r="F30" s="29" t="s">
        <v>52</v>
      </c>
      <c r="G30" s="27" t="s">
        <v>53</v>
      </c>
      <c r="H30" s="23" t="s">
        <v>245</v>
      </c>
      <c r="I30" s="23" t="s">
        <v>246</v>
      </c>
      <c r="J30" s="23" t="s">
        <v>247</v>
      </c>
      <c r="M30" s="23" t="s">
        <v>273</v>
      </c>
      <c r="N30" s="23" t="s">
        <v>247</v>
      </c>
    </row>
    <row r="31" spans="2:14" x14ac:dyDescent="0.25">
      <c r="B31" s="22" t="s">
        <v>267</v>
      </c>
      <c r="C31" s="5">
        <v>0.77777777777777779</v>
      </c>
      <c r="D31" s="5">
        <v>0.22222222222222221</v>
      </c>
      <c r="E31" s="5">
        <v>0</v>
      </c>
      <c r="F31" s="18">
        <v>0</v>
      </c>
      <c r="G31" s="8">
        <v>0</v>
      </c>
      <c r="H31" s="8">
        <v>1</v>
      </c>
      <c r="I31" s="8">
        <v>0</v>
      </c>
      <c r="J31" s="8">
        <v>1</v>
      </c>
      <c r="M31" s="22" t="s">
        <v>267</v>
      </c>
      <c r="N31" s="8">
        <v>1</v>
      </c>
    </row>
    <row r="32" spans="2:14" x14ac:dyDescent="0.25">
      <c r="B32" s="22" t="s">
        <v>262</v>
      </c>
      <c r="C32" s="5">
        <v>0.61111111111111116</v>
      </c>
      <c r="D32" s="5">
        <v>0.3888888888888889</v>
      </c>
      <c r="E32" s="5">
        <v>0</v>
      </c>
      <c r="F32" s="18">
        <v>0</v>
      </c>
      <c r="G32" s="8">
        <v>0</v>
      </c>
      <c r="H32" s="8">
        <v>1</v>
      </c>
      <c r="I32" s="8">
        <v>0</v>
      </c>
      <c r="J32" s="8">
        <v>1</v>
      </c>
      <c r="M32" s="22" t="s">
        <v>262</v>
      </c>
      <c r="N32" s="8">
        <v>1</v>
      </c>
    </row>
    <row r="33" spans="2:14" x14ac:dyDescent="0.25">
      <c r="B33" s="22" t="s">
        <v>269</v>
      </c>
      <c r="C33" s="5">
        <v>0.44444444444444442</v>
      </c>
      <c r="D33" s="5">
        <v>0.5</v>
      </c>
      <c r="E33" s="5">
        <v>5.5555555555555552E-2</v>
      </c>
      <c r="F33" s="18">
        <v>0</v>
      </c>
      <c r="G33" s="8">
        <v>0</v>
      </c>
      <c r="H33" s="8">
        <v>0.94444444444444442</v>
      </c>
      <c r="I33" s="8">
        <v>0</v>
      </c>
      <c r="J33" s="8">
        <v>0.94444444444444442</v>
      </c>
      <c r="M33" s="22" t="s">
        <v>269</v>
      </c>
      <c r="N33" s="8">
        <v>0.94444444444444442</v>
      </c>
    </row>
    <row r="34" spans="2:14" x14ac:dyDescent="0.25">
      <c r="B34" s="22" t="s">
        <v>270</v>
      </c>
      <c r="C34" s="5">
        <v>0.27777777777777779</v>
      </c>
      <c r="D34" s="5">
        <v>0.61111111111111116</v>
      </c>
      <c r="E34" s="5">
        <v>2.7777777777777776E-2</v>
      </c>
      <c r="F34" s="18">
        <v>8.3333333333333329E-2</v>
      </c>
      <c r="G34" s="8">
        <v>0</v>
      </c>
      <c r="H34" s="8">
        <v>0.88888888888888895</v>
      </c>
      <c r="I34" s="8">
        <v>8.3333333333333329E-2</v>
      </c>
      <c r="J34" s="8">
        <v>0.80555555555555558</v>
      </c>
      <c r="M34" s="22" t="s">
        <v>270</v>
      </c>
      <c r="N34" s="8">
        <v>0.80555555555555558</v>
      </c>
    </row>
    <row r="35" spans="2:14" ht="24" x14ac:dyDescent="0.25">
      <c r="B35" s="22" t="s">
        <v>261</v>
      </c>
      <c r="C35" s="5">
        <v>0.3888888888888889</v>
      </c>
      <c r="D35" s="5">
        <v>0.44444444444444442</v>
      </c>
      <c r="E35" s="5">
        <v>0.1388888888888889</v>
      </c>
      <c r="F35" s="18">
        <v>2.7777777777777776E-2</v>
      </c>
      <c r="G35" s="8">
        <v>0</v>
      </c>
      <c r="H35" s="8">
        <v>0.83333333333333326</v>
      </c>
      <c r="I35" s="8">
        <v>2.7777777777777776E-2</v>
      </c>
      <c r="J35" s="8">
        <v>0.80555555555555547</v>
      </c>
      <c r="M35" s="22" t="s">
        <v>261</v>
      </c>
      <c r="N35" s="8">
        <v>0.80555555555555547</v>
      </c>
    </row>
    <row r="36" spans="2:14" ht="48" x14ac:dyDescent="0.25">
      <c r="B36" s="22" t="s">
        <v>266</v>
      </c>
      <c r="C36" s="5">
        <v>0.1388888888888889</v>
      </c>
      <c r="D36" s="5">
        <v>0.3888888888888889</v>
      </c>
      <c r="E36" s="5">
        <v>8.3333333333333329E-2</v>
      </c>
      <c r="F36" s="18">
        <v>0.3611111111111111</v>
      </c>
      <c r="G36" s="8">
        <v>2.7777777777777776E-2</v>
      </c>
      <c r="H36" s="8">
        <v>0.52777777777777779</v>
      </c>
      <c r="I36" s="8">
        <v>0.3888888888888889</v>
      </c>
      <c r="J36" s="8">
        <v>0.1388888888888889</v>
      </c>
      <c r="M36" s="23" t="s">
        <v>251</v>
      </c>
      <c r="N36" s="23" t="s">
        <v>247</v>
      </c>
    </row>
    <row r="37" spans="2:14" x14ac:dyDescent="0.25">
      <c r="B37" s="22" t="s">
        <v>268</v>
      </c>
      <c r="C37" s="5">
        <v>8.3333333333333329E-2</v>
      </c>
      <c r="D37" s="5">
        <v>0.44444444444444442</v>
      </c>
      <c r="E37" s="5">
        <v>8.3333333333333329E-2</v>
      </c>
      <c r="F37" s="18">
        <v>0.3611111111111111</v>
      </c>
      <c r="G37" s="8">
        <v>2.7777777777777776E-2</v>
      </c>
      <c r="H37" s="8">
        <v>0.52777777777777779</v>
      </c>
      <c r="I37" s="8">
        <v>0.3888888888888889</v>
      </c>
      <c r="J37" s="8">
        <v>0.1388888888888889</v>
      </c>
      <c r="M37" s="22" t="s">
        <v>266</v>
      </c>
      <c r="N37" s="8">
        <v>0.1388888888888889</v>
      </c>
    </row>
    <row r="38" spans="2:14" x14ac:dyDescent="0.25">
      <c r="B38" s="22" t="s">
        <v>265</v>
      </c>
      <c r="C38" s="5">
        <v>5.5555555555555552E-2</v>
      </c>
      <c r="D38" s="5">
        <v>2.7777777777777776E-2</v>
      </c>
      <c r="E38" s="5">
        <v>0.16666666666666666</v>
      </c>
      <c r="F38" s="18">
        <v>0.33333333333333331</v>
      </c>
      <c r="G38" s="8">
        <v>0.41666666666666669</v>
      </c>
      <c r="H38" s="8">
        <v>8.3333333333333329E-2</v>
      </c>
      <c r="I38" s="8">
        <v>0.75</v>
      </c>
      <c r="J38" s="8">
        <v>-0.66666666666666663</v>
      </c>
      <c r="M38" s="22" t="s">
        <v>268</v>
      </c>
      <c r="N38" s="8">
        <v>0.1388888888888889</v>
      </c>
    </row>
    <row r="39" spans="2:14" x14ac:dyDescent="0.25">
      <c r="B39" s="24" t="s">
        <v>263</v>
      </c>
      <c r="C39" s="6">
        <v>2.7777777777777776E-2</v>
      </c>
      <c r="D39" s="6">
        <v>8.3333333333333329E-2</v>
      </c>
      <c r="E39" s="6">
        <v>0</v>
      </c>
      <c r="F39" s="19">
        <v>0.61111111111111116</v>
      </c>
      <c r="G39" s="9">
        <v>0.27777777777777779</v>
      </c>
      <c r="H39" s="8">
        <v>0.1111111111111111</v>
      </c>
      <c r="I39" s="8">
        <v>0.88888888888888895</v>
      </c>
      <c r="J39" s="8">
        <v>-0.7777777777777779</v>
      </c>
      <c r="M39" s="22" t="s">
        <v>265</v>
      </c>
      <c r="N39" s="8">
        <v>-0.66666666666666663</v>
      </c>
    </row>
    <row r="40" spans="2:14" x14ac:dyDescent="0.25">
      <c r="B40" s="4" t="s">
        <v>264</v>
      </c>
      <c r="C40" s="7">
        <v>0</v>
      </c>
      <c r="D40" s="7">
        <v>0</v>
      </c>
      <c r="E40" s="7">
        <v>5.5555555555555552E-2</v>
      </c>
      <c r="F40" s="20">
        <v>0.69444444444444442</v>
      </c>
      <c r="G40" s="10">
        <v>0.25</v>
      </c>
      <c r="H40" s="8">
        <v>0</v>
      </c>
      <c r="I40" s="8">
        <v>0.94444444444444442</v>
      </c>
      <c r="J40" s="8">
        <v>-0.94444444444444442</v>
      </c>
      <c r="M40" s="24" t="s">
        <v>263</v>
      </c>
      <c r="N40" s="8">
        <v>-0.7777777777777779</v>
      </c>
    </row>
    <row r="41" spans="2:14" x14ac:dyDescent="0.25">
      <c r="M41" s="4" t="s">
        <v>264</v>
      </c>
      <c r="N41" s="8">
        <v>-0.94444444444444442</v>
      </c>
    </row>
    <row r="44" spans="2:14" ht="48" x14ac:dyDescent="0.25">
      <c r="B44" s="33" t="s">
        <v>222</v>
      </c>
      <c r="C44" s="30" t="s">
        <v>50</v>
      </c>
      <c r="D44" s="30" t="s">
        <v>51</v>
      </c>
      <c r="E44" s="30" t="s">
        <v>18</v>
      </c>
      <c r="F44" s="29" t="s">
        <v>52</v>
      </c>
      <c r="G44" s="27" t="s">
        <v>53</v>
      </c>
      <c r="H44" s="23" t="s">
        <v>245</v>
      </c>
      <c r="I44" s="23" t="s">
        <v>246</v>
      </c>
      <c r="J44" s="23" t="s">
        <v>247</v>
      </c>
      <c r="M44" s="23" t="s">
        <v>274</v>
      </c>
      <c r="N44" s="23" t="s">
        <v>247</v>
      </c>
    </row>
    <row r="45" spans="2:14" x14ac:dyDescent="0.25">
      <c r="B45" s="22" t="s">
        <v>269</v>
      </c>
      <c r="C45" s="5">
        <v>0.5</v>
      </c>
      <c r="D45" s="5">
        <v>0.5</v>
      </c>
      <c r="E45" s="5">
        <v>0</v>
      </c>
      <c r="F45" s="18">
        <v>0</v>
      </c>
      <c r="G45" s="8">
        <v>0</v>
      </c>
      <c r="H45" s="8">
        <v>1</v>
      </c>
      <c r="I45" s="8">
        <v>0</v>
      </c>
      <c r="J45" s="8">
        <v>1</v>
      </c>
      <c r="M45" s="22" t="s">
        <v>269</v>
      </c>
      <c r="N45" s="8">
        <v>1</v>
      </c>
    </row>
    <row r="46" spans="2:14" x14ac:dyDescent="0.25">
      <c r="B46" s="22" t="s">
        <v>267</v>
      </c>
      <c r="C46" s="5">
        <v>0.83333333333333337</v>
      </c>
      <c r="D46" s="5">
        <v>0.13333333333333333</v>
      </c>
      <c r="E46" s="5">
        <v>3.3333333333333333E-2</v>
      </c>
      <c r="F46" s="18">
        <v>0</v>
      </c>
      <c r="G46" s="8">
        <v>0</v>
      </c>
      <c r="H46" s="8">
        <v>0.96666666666666667</v>
      </c>
      <c r="I46" s="8">
        <v>0</v>
      </c>
      <c r="J46" s="8">
        <v>0.96666666666666667</v>
      </c>
      <c r="M46" s="22" t="s">
        <v>267</v>
      </c>
      <c r="N46" s="8">
        <v>0.96666666666666667</v>
      </c>
    </row>
    <row r="47" spans="2:14" x14ac:dyDescent="0.25">
      <c r="B47" s="22" t="s">
        <v>270</v>
      </c>
      <c r="C47" s="5">
        <v>0.36666666666666664</v>
      </c>
      <c r="D47" s="5">
        <v>0.56666666666666665</v>
      </c>
      <c r="E47" s="5">
        <v>6.6666666666666666E-2</v>
      </c>
      <c r="F47" s="18">
        <v>0</v>
      </c>
      <c r="G47" s="8">
        <v>0</v>
      </c>
      <c r="H47" s="8">
        <v>0.93333333333333335</v>
      </c>
      <c r="I47" s="8">
        <v>0</v>
      </c>
      <c r="J47" s="8">
        <v>0.93333333333333335</v>
      </c>
      <c r="M47" s="22" t="s">
        <v>270</v>
      </c>
      <c r="N47" s="8">
        <v>0.93333333333333335</v>
      </c>
    </row>
    <row r="48" spans="2:14" ht="24" x14ac:dyDescent="0.25">
      <c r="B48" s="22" t="s">
        <v>261</v>
      </c>
      <c r="C48" s="5">
        <v>0.33333333333333331</v>
      </c>
      <c r="D48" s="5">
        <v>0.6</v>
      </c>
      <c r="E48" s="5">
        <v>6.6666666666666666E-2</v>
      </c>
      <c r="F48" s="18">
        <v>0</v>
      </c>
      <c r="G48" s="8">
        <v>0</v>
      </c>
      <c r="H48" s="8">
        <v>0.93333333333333335</v>
      </c>
      <c r="I48" s="8">
        <v>0</v>
      </c>
      <c r="J48" s="8">
        <v>0.93333333333333335</v>
      </c>
      <c r="M48" s="22" t="s">
        <v>261</v>
      </c>
      <c r="N48" s="8">
        <v>0.93333333333333335</v>
      </c>
    </row>
    <row r="49" spans="2:14" x14ac:dyDescent="0.25">
      <c r="B49" s="22" t="s">
        <v>262</v>
      </c>
      <c r="C49" s="5">
        <v>0.3</v>
      </c>
      <c r="D49" s="5">
        <v>0.4</v>
      </c>
      <c r="E49" s="5">
        <v>0.1</v>
      </c>
      <c r="F49" s="18">
        <v>0.2</v>
      </c>
      <c r="G49" s="8">
        <v>0</v>
      </c>
      <c r="H49" s="8">
        <v>0.7</v>
      </c>
      <c r="I49" s="8">
        <v>0.2</v>
      </c>
      <c r="J49" s="8">
        <v>0.49999999999999994</v>
      </c>
      <c r="M49" s="22" t="s">
        <v>262</v>
      </c>
      <c r="N49" s="8">
        <v>0.49999999999999994</v>
      </c>
    </row>
    <row r="50" spans="2:14" ht="48" x14ac:dyDescent="0.25">
      <c r="B50" s="22" t="s">
        <v>266</v>
      </c>
      <c r="C50" s="5">
        <v>0.13333333333333333</v>
      </c>
      <c r="D50" s="5">
        <v>0.33333333333333331</v>
      </c>
      <c r="E50" s="5">
        <v>0.16666666666666666</v>
      </c>
      <c r="F50" s="18">
        <v>0.36666666666666664</v>
      </c>
      <c r="G50" s="8">
        <v>0</v>
      </c>
      <c r="H50" s="8">
        <v>0.46666666666666667</v>
      </c>
      <c r="I50" s="8">
        <v>0.36666666666666664</v>
      </c>
      <c r="J50" s="8">
        <v>0.10000000000000003</v>
      </c>
      <c r="M50" s="23" t="s">
        <v>253</v>
      </c>
      <c r="N50" s="23" t="s">
        <v>247</v>
      </c>
    </row>
    <row r="51" spans="2:14" x14ac:dyDescent="0.25">
      <c r="B51" s="22" t="s">
        <v>263</v>
      </c>
      <c r="C51" s="5">
        <v>0</v>
      </c>
      <c r="D51" s="5">
        <v>0.3</v>
      </c>
      <c r="E51" s="5">
        <v>0.1</v>
      </c>
      <c r="F51" s="18">
        <v>0.5</v>
      </c>
      <c r="G51" s="8">
        <v>0.1</v>
      </c>
      <c r="H51" s="8">
        <v>0.3</v>
      </c>
      <c r="I51" s="8">
        <v>0.6</v>
      </c>
      <c r="J51" s="8">
        <v>-0.3</v>
      </c>
      <c r="M51" s="22" t="s">
        <v>266</v>
      </c>
      <c r="N51" s="8">
        <v>0.10000000000000003</v>
      </c>
    </row>
    <row r="52" spans="2:14" x14ac:dyDescent="0.25">
      <c r="B52" s="22" t="s">
        <v>264</v>
      </c>
      <c r="C52" s="5">
        <v>0</v>
      </c>
      <c r="D52" s="5">
        <v>0.2</v>
      </c>
      <c r="E52" s="5">
        <v>0.13333333333333333</v>
      </c>
      <c r="F52" s="18">
        <v>0.6333333333333333</v>
      </c>
      <c r="G52" s="8">
        <v>3.3333333333333333E-2</v>
      </c>
      <c r="H52" s="8">
        <v>0.2</v>
      </c>
      <c r="I52" s="8">
        <v>0.66666666666666663</v>
      </c>
      <c r="J52" s="8">
        <v>-0.46666666666666662</v>
      </c>
      <c r="M52" s="22" t="s">
        <v>263</v>
      </c>
      <c r="N52" s="8">
        <v>-0.3</v>
      </c>
    </row>
    <row r="53" spans="2:14" x14ac:dyDescent="0.25">
      <c r="B53" s="24" t="s">
        <v>268</v>
      </c>
      <c r="C53" s="6">
        <v>6.6666666666666666E-2</v>
      </c>
      <c r="D53" s="6">
        <v>0.13333333333333333</v>
      </c>
      <c r="E53" s="6">
        <v>6.6666666666666666E-2</v>
      </c>
      <c r="F53" s="19">
        <v>0.5</v>
      </c>
      <c r="G53" s="9">
        <v>0.23333333333333334</v>
      </c>
      <c r="H53" s="8">
        <v>0.2</v>
      </c>
      <c r="I53" s="8">
        <v>0.73333333333333339</v>
      </c>
      <c r="J53" s="8">
        <v>-0.53333333333333344</v>
      </c>
      <c r="M53" s="22" t="s">
        <v>264</v>
      </c>
      <c r="N53" s="8">
        <v>-0.46666666666666662</v>
      </c>
    </row>
    <row r="54" spans="2:14" x14ac:dyDescent="0.25">
      <c r="B54" s="4" t="s">
        <v>265</v>
      </c>
      <c r="C54" s="7">
        <v>3.3333333333333333E-2</v>
      </c>
      <c r="D54" s="7">
        <v>3.3333333333333333E-2</v>
      </c>
      <c r="E54" s="7">
        <v>0.13333333333333333</v>
      </c>
      <c r="F54" s="20">
        <v>0.5</v>
      </c>
      <c r="G54" s="10">
        <v>0.3</v>
      </c>
      <c r="H54" s="8">
        <v>6.6666666666666666E-2</v>
      </c>
      <c r="I54" s="8">
        <v>0.8</v>
      </c>
      <c r="J54" s="8">
        <v>-0.73333333333333339</v>
      </c>
      <c r="M54" s="24" t="s">
        <v>268</v>
      </c>
      <c r="N54" s="8">
        <v>-0.53333333333333344</v>
      </c>
    </row>
    <row r="55" spans="2:14" x14ac:dyDescent="0.25">
      <c r="M55" s="4" t="s">
        <v>265</v>
      </c>
      <c r="N55" s="8">
        <v>-0.73333333333333339</v>
      </c>
    </row>
    <row r="58" spans="2:14" ht="48" x14ac:dyDescent="0.25">
      <c r="B58" s="33" t="s">
        <v>221</v>
      </c>
      <c r="C58" s="30" t="s">
        <v>50</v>
      </c>
      <c r="D58" s="30" t="s">
        <v>51</v>
      </c>
      <c r="E58" s="30" t="s">
        <v>18</v>
      </c>
      <c r="F58" s="29" t="s">
        <v>52</v>
      </c>
      <c r="G58" s="27" t="s">
        <v>53</v>
      </c>
      <c r="H58" s="23" t="s">
        <v>245</v>
      </c>
      <c r="I58" s="23" t="s">
        <v>246</v>
      </c>
      <c r="J58" s="23" t="s">
        <v>247</v>
      </c>
      <c r="M58" s="23" t="s">
        <v>275</v>
      </c>
      <c r="N58" s="23" t="s">
        <v>247</v>
      </c>
    </row>
    <row r="59" spans="2:14" x14ac:dyDescent="0.25">
      <c r="B59" s="22" t="s">
        <v>267</v>
      </c>
      <c r="C59" s="5">
        <v>0.39130434782608697</v>
      </c>
      <c r="D59" s="5">
        <v>0.56521739130434778</v>
      </c>
      <c r="E59" s="5">
        <v>4.3478260869565216E-2</v>
      </c>
      <c r="F59" s="18">
        <v>0</v>
      </c>
      <c r="G59" s="8">
        <v>0</v>
      </c>
      <c r="H59" s="8">
        <v>0.95652173913043481</v>
      </c>
      <c r="I59" s="8">
        <v>0</v>
      </c>
      <c r="J59" s="8">
        <v>0.95652173913043481</v>
      </c>
      <c r="M59" s="22" t="s">
        <v>267</v>
      </c>
      <c r="N59" s="8">
        <v>0.95652173913043481</v>
      </c>
    </row>
    <row r="60" spans="2:14" ht="24" x14ac:dyDescent="0.25">
      <c r="B60" s="22" t="s">
        <v>261</v>
      </c>
      <c r="C60" s="5">
        <v>0.2608695652173913</v>
      </c>
      <c r="D60" s="5">
        <v>0.60869565217391308</v>
      </c>
      <c r="E60" s="5">
        <v>0.13043478260869565</v>
      </c>
      <c r="F60" s="18">
        <v>0</v>
      </c>
      <c r="G60" s="8">
        <v>0</v>
      </c>
      <c r="H60" s="8">
        <v>0.86956521739130443</v>
      </c>
      <c r="I60" s="8">
        <v>0</v>
      </c>
      <c r="J60" s="8">
        <v>0.86956521739130443</v>
      </c>
      <c r="M60" s="22" t="s">
        <v>261</v>
      </c>
      <c r="N60" s="8">
        <v>0.86956521739130443</v>
      </c>
    </row>
    <row r="61" spans="2:14" x14ac:dyDescent="0.25">
      <c r="B61" s="22" t="s">
        <v>262</v>
      </c>
      <c r="C61" s="5">
        <v>0.17391304347826086</v>
      </c>
      <c r="D61" s="5">
        <v>0.69565217391304346</v>
      </c>
      <c r="E61" s="5">
        <v>0.13043478260869565</v>
      </c>
      <c r="F61" s="18">
        <v>0</v>
      </c>
      <c r="G61" s="8">
        <v>0</v>
      </c>
      <c r="H61" s="8">
        <v>0.86956521739130432</v>
      </c>
      <c r="I61" s="8">
        <v>0</v>
      </c>
      <c r="J61" s="8">
        <v>0.86956521739130432</v>
      </c>
      <c r="M61" s="22" t="s">
        <v>262</v>
      </c>
      <c r="N61" s="8">
        <v>0.86956521739130432</v>
      </c>
    </row>
    <row r="62" spans="2:14" x14ac:dyDescent="0.25">
      <c r="B62" s="22" t="s">
        <v>270</v>
      </c>
      <c r="C62" s="5">
        <v>0.13043478260869565</v>
      </c>
      <c r="D62" s="5">
        <v>0.65217391304347827</v>
      </c>
      <c r="E62" s="5">
        <v>8.6956521739130432E-2</v>
      </c>
      <c r="F62" s="18">
        <v>0.13043478260869565</v>
      </c>
      <c r="G62" s="8">
        <v>0</v>
      </c>
      <c r="H62" s="8">
        <v>0.78260869565217395</v>
      </c>
      <c r="I62" s="8">
        <v>0.13043478260869565</v>
      </c>
      <c r="J62" s="8">
        <v>0.65217391304347827</v>
      </c>
      <c r="M62" s="22" t="s">
        <v>270</v>
      </c>
      <c r="N62" s="8">
        <v>0.65217391304347827</v>
      </c>
    </row>
    <row r="63" spans="2:14" x14ac:dyDescent="0.25">
      <c r="B63" s="22" t="s">
        <v>269</v>
      </c>
      <c r="C63" s="5">
        <v>4.3478260869565216E-2</v>
      </c>
      <c r="D63" s="5">
        <v>0.65217391304347827</v>
      </c>
      <c r="E63" s="5">
        <v>0.17391304347826086</v>
      </c>
      <c r="F63" s="18">
        <v>0.13043478260869565</v>
      </c>
      <c r="G63" s="8">
        <v>0</v>
      </c>
      <c r="H63" s="8">
        <v>0.69565217391304346</v>
      </c>
      <c r="I63" s="8">
        <v>0.13043478260869565</v>
      </c>
      <c r="J63" s="8">
        <v>0.56521739130434778</v>
      </c>
      <c r="M63" s="22" t="s">
        <v>269</v>
      </c>
      <c r="N63" s="8">
        <v>0.56521739130434778</v>
      </c>
    </row>
    <row r="64" spans="2:14" ht="48" x14ac:dyDescent="0.25">
      <c r="B64" s="22" t="s">
        <v>268</v>
      </c>
      <c r="C64" s="5">
        <v>0.13043478260869565</v>
      </c>
      <c r="D64" s="5">
        <v>0.43478260869565216</v>
      </c>
      <c r="E64" s="5">
        <v>0.21739130434782608</v>
      </c>
      <c r="F64" s="18">
        <v>0.21739130434782608</v>
      </c>
      <c r="G64" s="8">
        <v>0</v>
      </c>
      <c r="H64" s="8">
        <v>0.56521739130434778</v>
      </c>
      <c r="I64" s="8">
        <v>0.21739130434782608</v>
      </c>
      <c r="J64" s="8">
        <v>0.34782608695652173</v>
      </c>
      <c r="M64" s="23" t="s">
        <v>255</v>
      </c>
      <c r="N64" s="23" t="s">
        <v>247</v>
      </c>
    </row>
    <row r="65" spans="2:14" x14ac:dyDescent="0.25">
      <c r="B65" s="22" t="s">
        <v>265</v>
      </c>
      <c r="C65" s="5">
        <v>0.17391304347826086</v>
      </c>
      <c r="D65" s="5">
        <v>0.30434782608695654</v>
      </c>
      <c r="E65" s="5">
        <v>0.39130434782608697</v>
      </c>
      <c r="F65" s="18">
        <v>0.13043478260869565</v>
      </c>
      <c r="G65" s="8">
        <v>0</v>
      </c>
      <c r="H65" s="8">
        <v>0.47826086956521741</v>
      </c>
      <c r="I65" s="8">
        <v>0.13043478260869565</v>
      </c>
      <c r="J65" s="8">
        <v>0.34782608695652173</v>
      </c>
      <c r="M65" s="22" t="s">
        <v>268</v>
      </c>
      <c r="N65" s="8">
        <v>0.34782608695652173</v>
      </c>
    </row>
    <row r="66" spans="2:14" x14ac:dyDescent="0.25">
      <c r="B66" s="22" t="s">
        <v>264</v>
      </c>
      <c r="C66" s="5">
        <v>0</v>
      </c>
      <c r="D66" s="5">
        <v>0.39130434782608697</v>
      </c>
      <c r="E66" s="5">
        <v>0.34782608695652173</v>
      </c>
      <c r="F66" s="18">
        <v>0.17391304347826086</v>
      </c>
      <c r="G66" s="8">
        <v>8.6956521739130432E-2</v>
      </c>
      <c r="H66" s="8">
        <v>0.39130434782608697</v>
      </c>
      <c r="I66" s="8">
        <v>0.2608695652173913</v>
      </c>
      <c r="J66" s="8">
        <v>0.13043478260869568</v>
      </c>
      <c r="M66" s="22" t="s">
        <v>265</v>
      </c>
      <c r="N66" s="8">
        <v>0.34782608695652173</v>
      </c>
    </row>
    <row r="67" spans="2:14" x14ac:dyDescent="0.25">
      <c r="B67" s="24" t="s">
        <v>263</v>
      </c>
      <c r="C67" s="6">
        <v>0</v>
      </c>
      <c r="D67" s="6">
        <v>0.2608695652173913</v>
      </c>
      <c r="E67" s="6">
        <v>0.17391304347826086</v>
      </c>
      <c r="F67" s="19">
        <v>0.52173913043478259</v>
      </c>
      <c r="G67" s="9">
        <v>4.3478260869565216E-2</v>
      </c>
      <c r="H67" s="8">
        <v>0.2608695652173913</v>
      </c>
      <c r="I67" s="8">
        <v>0.56521739130434778</v>
      </c>
      <c r="J67" s="8">
        <v>-0.30434782608695649</v>
      </c>
      <c r="M67" s="22" t="s">
        <v>264</v>
      </c>
      <c r="N67" s="8">
        <v>0.13043478260869568</v>
      </c>
    </row>
    <row r="68" spans="2:14" x14ac:dyDescent="0.25">
      <c r="B68" s="4" t="s">
        <v>266</v>
      </c>
      <c r="C68" s="7">
        <v>0</v>
      </c>
      <c r="D68" s="7">
        <v>8.6956521739130432E-2</v>
      </c>
      <c r="E68" s="7">
        <v>0.2608695652173913</v>
      </c>
      <c r="F68" s="20">
        <v>0.52173913043478259</v>
      </c>
      <c r="G68" s="10">
        <v>0.13043478260869565</v>
      </c>
      <c r="H68" s="8">
        <v>8.6956521739130432E-2</v>
      </c>
      <c r="I68" s="8">
        <v>0.65217391304347827</v>
      </c>
      <c r="J68" s="8">
        <v>-0.56521739130434789</v>
      </c>
      <c r="M68" s="24" t="s">
        <v>263</v>
      </c>
      <c r="N68" s="8">
        <v>-0.30434782608695649</v>
      </c>
    </row>
    <row r="69" spans="2:14" x14ac:dyDescent="0.25">
      <c r="M69" s="4" t="s">
        <v>266</v>
      </c>
      <c r="N69" s="8">
        <v>-0.56521739130434789</v>
      </c>
    </row>
    <row r="72" spans="2:14" ht="48" x14ac:dyDescent="0.25">
      <c r="B72" s="33" t="s">
        <v>224</v>
      </c>
      <c r="C72" s="30" t="s">
        <v>50</v>
      </c>
      <c r="D72" s="30" t="s">
        <v>51</v>
      </c>
      <c r="E72" s="30" t="s">
        <v>18</v>
      </c>
      <c r="F72" s="29" t="s">
        <v>52</v>
      </c>
      <c r="G72" s="27" t="s">
        <v>53</v>
      </c>
      <c r="H72" s="23" t="s">
        <v>245</v>
      </c>
      <c r="I72" s="23" t="s">
        <v>246</v>
      </c>
      <c r="J72" s="23" t="s">
        <v>247</v>
      </c>
      <c r="M72" s="23" t="s">
        <v>276</v>
      </c>
      <c r="N72" s="23" t="s">
        <v>247</v>
      </c>
    </row>
    <row r="73" spans="2:14" x14ac:dyDescent="0.25">
      <c r="B73" s="22" t="s">
        <v>267</v>
      </c>
      <c r="C73" s="5">
        <v>0.53333333333333333</v>
      </c>
      <c r="D73" s="5">
        <v>0.46666666666666667</v>
      </c>
      <c r="E73" s="5">
        <v>0</v>
      </c>
      <c r="F73" s="18">
        <v>0</v>
      </c>
      <c r="G73" s="8">
        <v>0</v>
      </c>
      <c r="H73" s="8">
        <v>1</v>
      </c>
      <c r="I73" s="8">
        <v>0</v>
      </c>
      <c r="J73" s="8">
        <v>1</v>
      </c>
      <c r="M73" s="22" t="s">
        <v>267</v>
      </c>
      <c r="N73" s="8">
        <v>1</v>
      </c>
    </row>
    <row r="74" spans="2:14" x14ac:dyDescent="0.25">
      <c r="B74" s="22" t="s">
        <v>262</v>
      </c>
      <c r="C74" s="5">
        <v>0.4</v>
      </c>
      <c r="D74" s="5">
        <v>0.53333333333333333</v>
      </c>
      <c r="E74" s="5">
        <v>0</v>
      </c>
      <c r="F74" s="18">
        <v>6.6666666666666666E-2</v>
      </c>
      <c r="G74" s="8">
        <v>0</v>
      </c>
      <c r="H74" s="8">
        <v>0.93333333333333335</v>
      </c>
      <c r="I74" s="8">
        <v>6.6666666666666666E-2</v>
      </c>
      <c r="J74" s="8">
        <v>0.8666666666666667</v>
      </c>
      <c r="M74" s="22" t="s">
        <v>262</v>
      </c>
      <c r="N74" s="8">
        <v>0.8666666666666667</v>
      </c>
    </row>
    <row r="75" spans="2:14" x14ac:dyDescent="0.25">
      <c r="B75" s="22" t="s">
        <v>268</v>
      </c>
      <c r="C75" s="5">
        <v>0.26666666666666666</v>
      </c>
      <c r="D75" s="5">
        <v>0.6</v>
      </c>
      <c r="E75" s="5">
        <v>6.6666666666666666E-2</v>
      </c>
      <c r="F75" s="18">
        <v>6.6666666666666666E-2</v>
      </c>
      <c r="G75" s="8">
        <v>0</v>
      </c>
      <c r="H75" s="8">
        <v>0.8666666666666667</v>
      </c>
      <c r="I75" s="8">
        <v>6.6666666666666666E-2</v>
      </c>
      <c r="J75" s="8">
        <v>0.8</v>
      </c>
      <c r="M75" s="22" t="s">
        <v>268</v>
      </c>
      <c r="N75" s="8">
        <v>0.8</v>
      </c>
    </row>
    <row r="76" spans="2:14" ht="24" x14ac:dyDescent="0.25">
      <c r="B76" s="22" t="s">
        <v>261</v>
      </c>
      <c r="C76" s="5">
        <v>6.6666666666666666E-2</v>
      </c>
      <c r="D76" s="5">
        <v>0.8</v>
      </c>
      <c r="E76" s="5">
        <v>6.6666666666666666E-2</v>
      </c>
      <c r="F76" s="18">
        <v>6.6666666666666666E-2</v>
      </c>
      <c r="G76" s="8">
        <v>0</v>
      </c>
      <c r="H76" s="8">
        <v>0.8666666666666667</v>
      </c>
      <c r="I76" s="8">
        <v>6.6666666666666666E-2</v>
      </c>
      <c r="J76" s="8">
        <v>0.8</v>
      </c>
      <c r="M76" s="22" t="s">
        <v>261</v>
      </c>
      <c r="N76" s="8">
        <v>0.8</v>
      </c>
    </row>
    <row r="77" spans="2:14" x14ac:dyDescent="0.25">
      <c r="B77" s="22" t="s">
        <v>270</v>
      </c>
      <c r="C77" s="5">
        <v>0.2</v>
      </c>
      <c r="D77" s="5">
        <v>0.53333333333333333</v>
      </c>
      <c r="E77" s="5">
        <v>0.2</v>
      </c>
      <c r="F77" s="18">
        <v>0</v>
      </c>
      <c r="G77" s="8">
        <v>6.6666666666666666E-2</v>
      </c>
      <c r="H77" s="8">
        <v>0.73333333333333339</v>
      </c>
      <c r="I77" s="8">
        <v>6.6666666666666666E-2</v>
      </c>
      <c r="J77" s="8">
        <v>0.66666666666666674</v>
      </c>
      <c r="M77" s="22" t="s">
        <v>270</v>
      </c>
      <c r="N77" s="8">
        <v>0.66666666666666674</v>
      </c>
    </row>
    <row r="78" spans="2:14" ht="48" x14ac:dyDescent="0.25">
      <c r="B78" s="22" t="s">
        <v>269</v>
      </c>
      <c r="C78" s="5">
        <v>0</v>
      </c>
      <c r="D78" s="5">
        <v>0.33333333333333331</v>
      </c>
      <c r="E78" s="5">
        <v>0.13333333333333333</v>
      </c>
      <c r="F78" s="18">
        <v>0.46666666666666667</v>
      </c>
      <c r="G78" s="8">
        <v>6.6666666666666666E-2</v>
      </c>
      <c r="H78" s="8">
        <v>0.33333333333333331</v>
      </c>
      <c r="I78" s="8">
        <v>0.53333333333333333</v>
      </c>
      <c r="J78" s="8">
        <v>-0.2</v>
      </c>
      <c r="M78" s="23" t="s">
        <v>257</v>
      </c>
      <c r="N78" s="23" t="s">
        <v>247</v>
      </c>
    </row>
    <row r="79" spans="2:14" x14ac:dyDescent="0.25">
      <c r="B79" s="22" t="s">
        <v>263</v>
      </c>
      <c r="C79" s="5">
        <v>0</v>
      </c>
      <c r="D79" s="5">
        <v>0.13333333333333333</v>
      </c>
      <c r="E79" s="5">
        <v>0</v>
      </c>
      <c r="F79" s="18">
        <v>0.73333333333333328</v>
      </c>
      <c r="G79" s="8">
        <v>0.13333333333333333</v>
      </c>
      <c r="H79" s="8">
        <v>0.13333333333333333</v>
      </c>
      <c r="I79" s="8">
        <v>0.86666666666666659</v>
      </c>
      <c r="J79" s="8">
        <v>-0.73333333333333328</v>
      </c>
      <c r="M79" s="22" t="s">
        <v>269</v>
      </c>
      <c r="N79" s="8">
        <v>-0.2</v>
      </c>
    </row>
    <row r="80" spans="2:14" x14ac:dyDescent="0.25">
      <c r="B80" s="22" t="s">
        <v>264</v>
      </c>
      <c r="C80" s="5">
        <v>0</v>
      </c>
      <c r="D80" s="5">
        <v>6.6666666666666666E-2</v>
      </c>
      <c r="E80" s="5">
        <v>0.13333333333333333</v>
      </c>
      <c r="F80" s="18">
        <v>0.6</v>
      </c>
      <c r="G80" s="8">
        <v>0.2</v>
      </c>
      <c r="H80" s="8">
        <v>6.6666666666666666E-2</v>
      </c>
      <c r="I80" s="8">
        <v>0.8</v>
      </c>
      <c r="J80" s="8">
        <v>-0.73333333333333339</v>
      </c>
      <c r="M80" s="22" t="s">
        <v>263</v>
      </c>
      <c r="N80" s="8">
        <v>-0.73333333333333328</v>
      </c>
    </row>
    <row r="81" spans="2:14" x14ac:dyDescent="0.25">
      <c r="B81" s="24" t="s">
        <v>265</v>
      </c>
      <c r="C81" s="6">
        <v>0</v>
      </c>
      <c r="D81" s="6">
        <v>6.6666666666666666E-2</v>
      </c>
      <c r="E81" s="6">
        <v>6.6666666666666666E-2</v>
      </c>
      <c r="F81" s="19">
        <v>0.33333333333333331</v>
      </c>
      <c r="G81" s="9">
        <v>0.53333333333333333</v>
      </c>
      <c r="H81" s="8">
        <v>6.6666666666666666E-2</v>
      </c>
      <c r="I81" s="8">
        <v>0.8666666666666667</v>
      </c>
      <c r="J81" s="8">
        <v>-0.8</v>
      </c>
      <c r="M81" s="22" t="s">
        <v>264</v>
      </c>
      <c r="N81" s="8">
        <v>-0.73333333333333339</v>
      </c>
    </row>
    <row r="82" spans="2:14" x14ac:dyDescent="0.25">
      <c r="B82" s="4" t="s">
        <v>266</v>
      </c>
      <c r="C82" s="7">
        <v>0</v>
      </c>
      <c r="D82" s="7">
        <v>6.6666666666666666E-2</v>
      </c>
      <c r="E82" s="7">
        <v>0</v>
      </c>
      <c r="F82" s="20">
        <v>0.53333333333333333</v>
      </c>
      <c r="G82" s="10">
        <v>0.4</v>
      </c>
      <c r="H82" s="8">
        <v>6.6666666666666666E-2</v>
      </c>
      <c r="I82" s="8">
        <v>0.93333333333333335</v>
      </c>
      <c r="J82" s="8">
        <v>-0.8666666666666667</v>
      </c>
      <c r="M82" s="24" t="s">
        <v>265</v>
      </c>
      <c r="N82" s="8">
        <v>-0.8</v>
      </c>
    </row>
    <row r="83" spans="2:14" x14ac:dyDescent="0.25">
      <c r="M83" s="4" t="s">
        <v>266</v>
      </c>
      <c r="N83" s="8">
        <v>-0.8666666666666667</v>
      </c>
    </row>
  </sheetData>
  <autoFilter ref="B72:J82" xr:uid="{7969DF9A-CABA-4B06-809F-1F93FFD7855C}">
    <sortState xmlns:xlrd2="http://schemas.microsoft.com/office/spreadsheetml/2017/richdata2" ref="B73:J82">
      <sortCondition descending="1" ref="J73:J82"/>
    </sortState>
  </autoFilter>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4F166-F7F9-41D3-ACAA-5DC444707157}">
  <sheetPr>
    <tabColor theme="8"/>
  </sheetPr>
  <dimension ref="B2:H12"/>
  <sheetViews>
    <sheetView workbookViewId="0">
      <selection sqref="A1:XFD1048576"/>
    </sheetView>
  </sheetViews>
  <sheetFormatPr defaultRowHeight="15" x14ac:dyDescent="0.25"/>
  <cols>
    <col min="2" max="2" width="65.42578125" customWidth="1"/>
  </cols>
  <sheetData>
    <row r="2" spans="2:8" ht="24" x14ac:dyDescent="0.25">
      <c r="B2" s="32" t="s">
        <v>247</v>
      </c>
      <c r="C2" s="23" t="s">
        <v>1</v>
      </c>
      <c r="D2" s="23" t="s">
        <v>2</v>
      </c>
      <c r="E2" s="23" t="s">
        <v>3</v>
      </c>
      <c r="F2" s="23" t="s">
        <v>4</v>
      </c>
      <c r="G2" s="23" t="s">
        <v>5</v>
      </c>
      <c r="H2" s="23" t="s">
        <v>6</v>
      </c>
    </row>
    <row r="3" spans="2:8" ht="30" customHeight="1" x14ac:dyDescent="0.25">
      <c r="B3" s="22" t="s">
        <v>267</v>
      </c>
      <c r="C3" s="8">
        <v>0.967741935483871</v>
      </c>
      <c r="D3" s="8">
        <v>0.89999999999999991</v>
      </c>
      <c r="E3" s="8">
        <v>1</v>
      </c>
      <c r="F3" s="8">
        <v>0.96666666666666667</v>
      </c>
      <c r="G3" s="8">
        <v>0.95652173913043481</v>
      </c>
      <c r="H3" s="8">
        <v>1</v>
      </c>
    </row>
    <row r="4" spans="2:8" ht="30" customHeight="1" x14ac:dyDescent="0.25">
      <c r="B4" s="22" t="s">
        <v>261</v>
      </c>
      <c r="C4" s="8">
        <v>0.85483870967741926</v>
      </c>
      <c r="D4" s="8">
        <v>0.85</v>
      </c>
      <c r="E4" s="8">
        <v>0.80555555555555547</v>
      </c>
      <c r="F4" s="8">
        <v>0.93333333333333335</v>
      </c>
      <c r="G4" s="8">
        <v>0.86956521739130443</v>
      </c>
      <c r="H4" s="8">
        <v>0.8</v>
      </c>
    </row>
    <row r="5" spans="2:8" ht="30" customHeight="1" x14ac:dyDescent="0.25">
      <c r="B5" s="22" t="s">
        <v>270</v>
      </c>
      <c r="C5" s="8">
        <v>0.7661290322580645</v>
      </c>
      <c r="D5" s="8">
        <v>0.65</v>
      </c>
      <c r="E5" s="8">
        <v>0.80555555555555558</v>
      </c>
      <c r="F5" s="8">
        <v>0.93333333333333335</v>
      </c>
      <c r="G5" s="8">
        <v>0.65217391304347827</v>
      </c>
      <c r="H5" s="8">
        <v>0.66666666666666674</v>
      </c>
    </row>
    <row r="6" spans="2:8" ht="30" customHeight="1" x14ac:dyDescent="0.25">
      <c r="B6" s="22" t="s">
        <v>269</v>
      </c>
      <c r="C6" s="8">
        <v>0.75806451612903225</v>
      </c>
      <c r="D6" s="8">
        <v>1</v>
      </c>
      <c r="E6" s="8">
        <v>0.94444444444444442</v>
      </c>
      <c r="F6" s="8">
        <v>1</v>
      </c>
      <c r="G6" s="8">
        <v>0.56521739130434778</v>
      </c>
      <c r="H6" s="8">
        <v>-0.2</v>
      </c>
    </row>
    <row r="7" spans="2:8" ht="30" customHeight="1" x14ac:dyDescent="0.25">
      <c r="B7" s="22" t="s">
        <v>262</v>
      </c>
      <c r="C7" s="8">
        <v>0.74193548387096764</v>
      </c>
      <c r="D7" s="8">
        <v>0.4</v>
      </c>
      <c r="E7" s="8">
        <v>1</v>
      </c>
      <c r="F7" s="8">
        <v>0.49999999999999994</v>
      </c>
      <c r="G7" s="8">
        <v>0.86956521739130432</v>
      </c>
      <c r="H7" s="8">
        <v>0.8666666666666667</v>
      </c>
    </row>
    <row r="8" spans="2:8" ht="30" customHeight="1" x14ac:dyDescent="0.25">
      <c r="B8" s="22" t="s">
        <v>268</v>
      </c>
      <c r="C8" s="8">
        <v>-4.0322580645161366E-2</v>
      </c>
      <c r="D8" s="8">
        <v>-0.70000000000000007</v>
      </c>
      <c r="E8" s="8">
        <v>0.1388888888888889</v>
      </c>
      <c r="F8" s="8">
        <v>-0.53333333333333344</v>
      </c>
      <c r="G8" s="8">
        <v>0.34782608695652173</v>
      </c>
      <c r="H8" s="8">
        <v>0.8</v>
      </c>
    </row>
    <row r="9" spans="2:8" ht="30" customHeight="1" x14ac:dyDescent="0.25">
      <c r="B9" s="22" t="s">
        <v>266</v>
      </c>
      <c r="C9" s="8">
        <v>-0.18548387096774194</v>
      </c>
      <c r="D9" s="8">
        <v>-0.25</v>
      </c>
      <c r="E9" s="8">
        <v>0.1388888888888889</v>
      </c>
      <c r="F9" s="8">
        <v>0.10000000000000003</v>
      </c>
      <c r="G9" s="8">
        <v>-0.56521739130434789</v>
      </c>
      <c r="H9" s="8">
        <v>-0.8666666666666667</v>
      </c>
    </row>
    <row r="10" spans="2:8" ht="30" customHeight="1" x14ac:dyDescent="0.25">
      <c r="B10" s="22" t="s">
        <v>263</v>
      </c>
      <c r="C10" s="8">
        <v>-0.35483870967741937</v>
      </c>
      <c r="D10" s="8">
        <v>0.55000000000000004</v>
      </c>
      <c r="E10" s="8">
        <v>-0.7777777777777779</v>
      </c>
      <c r="F10" s="8">
        <v>-0.3</v>
      </c>
      <c r="G10" s="8">
        <v>-0.30434782608695649</v>
      </c>
      <c r="H10" s="8">
        <v>-0.73333333333333328</v>
      </c>
    </row>
    <row r="11" spans="2:8" ht="30" customHeight="1" x14ac:dyDescent="0.25">
      <c r="B11" s="24" t="s">
        <v>264</v>
      </c>
      <c r="C11" s="8">
        <v>-0.37096774193548387</v>
      </c>
      <c r="D11" s="8">
        <v>0.49999999999999994</v>
      </c>
      <c r="E11" s="8">
        <v>-0.94444444444444442</v>
      </c>
      <c r="F11" s="8">
        <v>-0.46666666666666662</v>
      </c>
      <c r="G11" s="8">
        <v>0.13043478260869568</v>
      </c>
      <c r="H11" s="8">
        <v>-0.73333333333333339</v>
      </c>
    </row>
    <row r="12" spans="2:8" ht="30" customHeight="1" x14ac:dyDescent="0.25">
      <c r="B12" s="4" t="s">
        <v>265</v>
      </c>
      <c r="C12" s="8">
        <v>-0.51612903225806461</v>
      </c>
      <c r="D12" s="8">
        <v>-0.70000000000000007</v>
      </c>
      <c r="E12" s="8">
        <v>-0.66666666666666663</v>
      </c>
      <c r="F12" s="8">
        <v>-0.73333333333333339</v>
      </c>
      <c r="G12" s="8">
        <v>0.34782608695652173</v>
      </c>
      <c r="H12" s="8">
        <v>-0.8</v>
      </c>
    </row>
  </sheetData>
  <conditionalFormatting sqref="C3:H12">
    <cfRule type="colorScale" priority="1">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74FB0-7C5F-4EDE-A58C-26FD46F28FA0}">
  <sheetPr>
    <tabColor theme="5"/>
  </sheetPr>
  <dimension ref="B2:G130"/>
  <sheetViews>
    <sheetView workbookViewId="0">
      <selection sqref="A1:XFD1048576"/>
    </sheetView>
  </sheetViews>
  <sheetFormatPr defaultRowHeight="15" x14ac:dyDescent="0.25"/>
  <cols>
    <col min="2" max="2" width="30.5703125" customWidth="1"/>
    <col min="3" max="7" width="13.5703125" customWidth="1"/>
  </cols>
  <sheetData>
    <row r="2" spans="2:7" ht="35.1" customHeight="1" x14ac:dyDescent="0.25">
      <c r="B2" s="28" t="s">
        <v>219</v>
      </c>
      <c r="C2" s="30" t="s">
        <v>50</v>
      </c>
      <c r="D2" s="30" t="s">
        <v>51</v>
      </c>
      <c r="E2" s="30" t="s">
        <v>18</v>
      </c>
      <c r="F2" s="29" t="s">
        <v>52</v>
      </c>
      <c r="G2" s="27" t="s">
        <v>53</v>
      </c>
    </row>
    <row r="3" spans="2:7" ht="92.1" customHeight="1" x14ac:dyDescent="0.25">
      <c r="B3" s="22" t="s">
        <v>83</v>
      </c>
      <c r="C3" s="5">
        <v>0.38709677419354838</v>
      </c>
      <c r="D3" s="5">
        <v>0.49193548387096775</v>
      </c>
      <c r="E3" s="5">
        <v>8.0645161290322578E-3</v>
      </c>
      <c r="F3" s="18">
        <v>6.4516129032258063E-2</v>
      </c>
      <c r="G3" s="8">
        <v>4.8387096774193547E-2</v>
      </c>
    </row>
    <row r="4" spans="2:7" ht="92.1" customHeight="1" x14ac:dyDescent="0.25">
      <c r="B4" s="22" t="s">
        <v>84</v>
      </c>
      <c r="C4" s="5">
        <v>0.33870967741935482</v>
      </c>
      <c r="D4" s="5">
        <v>0.58870967741935487</v>
      </c>
      <c r="E4" s="5">
        <v>2.4193548387096774E-2</v>
      </c>
      <c r="F4" s="18">
        <v>4.0322580645161289E-2</v>
      </c>
      <c r="G4" s="8">
        <v>8.0645161290322578E-3</v>
      </c>
    </row>
    <row r="5" spans="2:7" ht="92.1" customHeight="1" x14ac:dyDescent="0.25">
      <c r="B5" s="22" t="s">
        <v>85</v>
      </c>
      <c r="C5" s="5">
        <v>7.2580645161290328E-2</v>
      </c>
      <c r="D5" s="5">
        <v>0.22580645161290322</v>
      </c>
      <c r="E5" s="5">
        <v>8.0645161290322578E-2</v>
      </c>
      <c r="F5" s="18">
        <v>0.5161290322580645</v>
      </c>
      <c r="G5" s="8">
        <v>0.10483870967741936</v>
      </c>
    </row>
    <row r="6" spans="2:7" ht="92.1" customHeight="1" x14ac:dyDescent="0.25">
      <c r="B6" s="22" t="s">
        <v>86</v>
      </c>
      <c r="C6" s="5">
        <v>4.0322580645161289E-2</v>
      </c>
      <c r="D6" s="5">
        <v>0.12096774193548387</v>
      </c>
      <c r="E6" s="5">
        <v>8.0645161290322578E-2</v>
      </c>
      <c r="F6" s="18">
        <v>0.41935483870967744</v>
      </c>
      <c r="G6" s="8">
        <v>0.33870967741935482</v>
      </c>
    </row>
    <row r="7" spans="2:7" ht="92.1" customHeight="1" x14ac:dyDescent="0.25">
      <c r="B7" s="22" t="s">
        <v>87</v>
      </c>
      <c r="C7" s="5">
        <v>8.0645161290322578E-3</v>
      </c>
      <c r="D7" s="5">
        <v>0.10483870967741936</v>
      </c>
      <c r="E7" s="5">
        <v>5.6451612903225805E-2</v>
      </c>
      <c r="F7" s="18">
        <v>0.54838709677419351</v>
      </c>
      <c r="G7" s="8">
        <v>0.28225806451612906</v>
      </c>
    </row>
    <row r="8" spans="2:7" ht="92.1" customHeight="1" x14ac:dyDescent="0.25">
      <c r="B8" s="22" t="s">
        <v>88</v>
      </c>
      <c r="C8" s="5">
        <v>0.38709677419354838</v>
      </c>
      <c r="D8" s="5">
        <v>0.52419354838709675</v>
      </c>
      <c r="E8" s="5">
        <v>4.8387096774193547E-2</v>
      </c>
      <c r="F8" s="18">
        <v>3.2258064516129031E-2</v>
      </c>
      <c r="G8" s="8">
        <v>8.0645161290322578E-3</v>
      </c>
    </row>
    <row r="9" spans="2:7" ht="92.1" customHeight="1" x14ac:dyDescent="0.25">
      <c r="B9" s="22" t="s">
        <v>89</v>
      </c>
      <c r="C9" s="5">
        <v>0.15322580645161291</v>
      </c>
      <c r="D9" s="5">
        <v>0.29838709677419356</v>
      </c>
      <c r="E9" s="5">
        <v>0.11290322580645161</v>
      </c>
      <c r="F9" s="18">
        <v>0.36290322580645162</v>
      </c>
      <c r="G9" s="8">
        <v>7.2580645161290328E-2</v>
      </c>
    </row>
    <row r="10" spans="2:7" ht="92.1" customHeight="1" x14ac:dyDescent="0.25">
      <c r="B10" s="22" t="s">
        <v>90</v>
      </c>
      <c r="C10" s="5">
        <v>0.37096774193548387</v>
      </c>
      <c r="D10" s="5">
        <v>0.49193548387096775</v>
      </c>
      <c r="E10" s="5">
        <v>8.0645161290322578E-3</v>
      </c>
      <c r="F10" s="18">
        <v>0.11290322580645161</v>
      </c>
      <c r="G10" s="8">
        <v>1.6129032258064516E-2</v>
      </c>
    </row>
    <row r="11" spans="2:7" ht="92.1" customHeight="1" x14ac:dyDescent="0.25">
      <c r="B11" s="22" t="s">
        <v>91</v>
      </c>
      <c r="C11" s="5">
        <v>6.4516129032258063E-2</v>
      </c>
      <c r="D11" s="5">
        <v>0.25806451612903225</v>
      </c>
      <c r="E11" s="5">
        <v>0.14516129032258066</v>
      </c>
      <c r="F11" s="18">
        <v>0.44354838709677419</v>
      </c>
      <c r="G11" s="8">
        <v>8.8709677419354843E-2</v>
      </c>
    </row>
    <row r="12" spans="2:7" ht="92.1" customHeight="1" x14ac:dyDescent="0.25">
      <c r="B12" s="22" t="s">
        <v>92</v>
      </c>
      <c r="C12" s="5">
        <v>0.25</v>
      </c>
      <c r="D12" s="5">
        <v>0.532258064516129</v>
      </c>
      <c r="E12" s="5">
        <v>0.12096774193548387</v>
      </c>
      <c r="F12" s="18">
        <v>9.6774193548387094E-2</v>
      </c>
      <c r="G12" s="8">
        <v>0</v>
      </c>
    </row>
    <row r="13" spans="2:7" ht="92.1" customHeight="1" x14ac:dyDescent="0.25">
      <c r="B13" s="22" t="s">
        <v>93</v>
      </c>
      <c r="C13" s="5">
        <v>0.15322580645161291</v>
      </c>
      <c r="D13" s="5">
        <v>0.58064516129032262</v>
      </c>
      <c r="E13" s="5">
        <v>8.8709677419354843E-2</v>
      </c>
      <c r="F13" s="18">
        <v>0.15322580645161291</v>
      </c>
      <c r="G13" s="8">
        <v>2.4193548387096774E-2</v>
      </c>
    </row>
    <row r="14" spans="2:7" ht="92.1" customHeight="1" x14ac:dyDescent="0.25">
      <c r="B14" s="22" t="s">
        <v>94</v>
      </c>
      <c r="C14" s="5">
        <v>0.28225806451612906</v>
      </c>
      <c r="D14" s="5">
        <v>0.532258064516129</v>
      </c>
      <c r="E14" s="5">
        <v>0.12903225806451613</v>
      </c>
      <c r="F14" s="18">
        <v>4.8387096774193547E-2</v>
      </c>
      <c r="G14" s="8">
        <v>8.0645161290322578E-3</v>
      </c>
    </row>
    <row r="15" spans="2:7" ht="92.1" customHeight="1" x14ac:dyDescent="0.25">
      <c r="B15" s="22" t="s">
        <v>95</v>
      </c>
      <c r="C15" s="5">
        <v>0.23387096774193547</v>
      </c>
      <c r="D15" s="5">
        <v>0.43548387096774194</v>
      </c>
      <c r="E15" s="5">
        <v>0.14516129032258066</v>
      </c>
      <c r="F15" s="18">
        <v>0.14516129032258066</v>
      </c>
      <c r="G15" s="8">
        <v>4.0322580645161289E-2</v>
      </c>
    </row>
    <row r="16" spans="2:7" ht="92.1" customHeight="1" x14ac:dyDescent="0.25">
      <c r="B16" s="22" t="s">
        <v>96</v>
      </c>
      <c r="C16" s="5">
        <v>0.60483870967741937</v>
      </c>
      <c r="D16" s="5">
        <v>0.35483870967741937</v>
      </c>
      <c r="E16" s="5">
        <v>8.0645161290322578E-3</v>
      </c>
      <c r="F16" s="18">
        <v>1.6129032258064516E-2</v>
      </c>
      <c r="G16" s="8">
        <v>1.6129032258064516E-2</v>
      </c>
    </row>
    <row r="17" spans="2:7" ht="92.1" customHeight="1" x14ac:dyDescent="0.25">
      <c r="B17" s="22" t="s">
        <v>97</v>
      </c>
      <c r="C17" s="5">
        <v>0.23387096774193547</v>
      </c>
      <c r="D17" s="5">
        <v>0.32258064516129031</v>
      </c>
      <c r="E17" s="5">
        <v>0.16935483870967741</v>
      </c>
      <c r="F17" s="18">
        <v>0.22580645161290322</v>
      </c>
      <c r="G17" s="8">
        <v>4.8387096774193547E-2</v>
      </c>
    </row>
    <row r="18" spans="2:7" ht="92.1" customHeight="1" x14ac:dyDescent="0.25">
      <c r="B18" s="22" t="s">
        <v>98</v>
      </c>
      <c r="C18" s="5">
        <v>8.8709677419354843E-2</v>
      </c>
      <c r="D18" s="5">
        <v>0.62096774193548387</v>
      </c>
      <c r="E18" s="5">
        <v>0.12096774193548387</v>
      </c>
      <c r="F18" s="18">
        <v>0.13709677419354838</v>
      </c>
      <c r="G18" s="8">
        <v>3.2258064516129031E-2</v>
      </c>
    </row>
    <row r="19" spans="2:7" ht="92.1" customHeight="1" x14ac:dyDescent="0.25">
      <c r="B19" s="24" t="s">
        <v>99</v>
      </c>
      <c r="C19" s="6">
        <v>0.43548387096774194</v>
      </c>
      <c r="D19" s="6">
        <v>0.45161290322580644</v>
      </c>
      <c r="E19" s="6">
        <v>6.4516129032258063E-2</v>
      </c>
      <c r="F19" s="19">
        <v>4.8387096774193547E-2</v>
      </c>
      <c r="G19" s="9">
        <v>0</v>
      </c>
    </row>
    <row r="20" spans="2:7" ht="92.1" customHeight="1" x14ac:dyDescent="0.25">
      <c r="B20" s="4" t="s">
        <v>100</v>
      </c>
      <c r="C20" s="7">
        <v>0.31451612903225806</v>
      </c>
      <c r="D20" s="7">
        <v>0.54838709677419351</v>
      </c>
      <c r="E20" s="7">
        <v>5.6451612903225805E-2</v>
      </c>
      <c r="F20" s="20">
        <v>7.2580645161290328E-2</v>
      </c>
      <c r="G20" s="10">
        <v>8.0645161290322578E-3</v>
      </c>
    </row>
    <row r="24" spans="2:7" ht="35.1" customHeight="1" x14ac:dyDescent="0.25">
      <c r="B24" s="28" t="s">
        <v>220</v>
      </c>
      <c r="C24" s="30" t="s">
        <v>50</v>
      </c>
      <c r="D24" s="30" t="s">
        <v>51</v>
      </c>
      <c r="E24" s="30" t="s">
        <v>18</v>
      </c>
      <c r="F24" s="29" t="s">
        <v>52</v>
      </c>
      <c r="G24" s="27" t="s">
        <v>53</v>
      </c>
    </row>
    <row r="25" spans="2:7" ht="92.1" customHeight="1" x14ac:dyDescent="0.25">
      <c r="B25" s="22" t="s">
        <v>83</v>
      </c>
      <c r="C25" s="5">
        <v>0.3</v>
      </c>
      <c r="D25" s="5">
        <v>0.65</v>
      </c>
      <c r="E25" s="5">
        <v>0</v>
      </c>
      <c r="F25" s="18">
        <v>0</v>
      </c>
      <c r="G25" s="8">
        <v>0.05</v>
      </c>
    </row>
    <row r="26" spans="2:7" ht="92.1" customHeight="1" x14ac:dyDescent="0.25">
      <c r="B26" s="22" t="s">
        <v>84</v>
      </c>
      <c r="C26" s="5">
        <v>0.4</v>
      </c>
      <c r="D26" s="5">
        <v>0.55000000000000004</v>
      </c>
      <c r="E26" s="5">
        <v>0.05</v>
      </c>
      <c r="F26" s="18">
        <v>0</v>
      </c>
      <c r="G26" s="8">
        <v>0</v>
      </c>
    </row>
    <row r="27" spans="2:7" ht="92.1" customHeight="1" x14ac:dyDescent="0.25">
      <c r="B27" s="22" t="s">
        <v>85</v>
      </c>
      <c r="C27" s="5">
        <v>0.15</v>
      </c>
      <c r="D27" s="5">
        <v>0.25</v>
      </c>
      <c r="E27" s="5">
        <v>0</v>
      </c>
      <c r="F27" s="18">
        <v>0.45</v>
      </c>
      <c r="G27" s="8">
        <v>0.15</v>
      </c>
    </row>
    <row r="28" spans="2:7" ht="92.1" customHeight="1" x14ac:dyDescent="0.25">
      <c r="B28" s="22" t="s">
        <v>86</v>
      </c>
      <c r="C28" s="5">
        <v>0.1</v>
      </c>
      <c r="D28" s="5">
        <v>0.3</v>
      </c>
      <c r="E28" s="5">
        <v>0</v>
      </c>
      <c r="F28" s="18">
        <v>0.3</v>
      </c>
      <c r="G28" s="8">
        <v>0.3</v>
      </c>
    </row>
    <row r="29" spans="2:7" ht="92.1" customHeight="1" x14ac:dyDescent="0.25">
      <c r="B29" s="22" t="s">
        <v>87</v>
      </c>
      <c r="C29" s="5">
        <v>0.05</v>
      </c>
      <c r="D29" s="5">
        <v>0.25</v>
      </c>
      <c r="E29" s="5">
        <v>0.1</v>
      </c>
      <c r="F29" s="18">
        <v>0.4</v>
      </c>
      <c r="G29" s="8">
        <v>0.2</v>
      </c>
    </row>
    <row r="30" spans="2:7" ht="92.1" customHeight="1" x14ac:dyDescent="0.25">
      <c r="B30" s="22" t="s">
        <v>88</v>
      </c>
      <c r="C30" s="5">
        <v>0.3</v>
      </c>
      <c r="D30" s="5">
        <v>0.6</v>
      </c>
      <c r="E30" s="5">
        <v>0.05</v>
      </c>
      <c r="F30" s="18">
        <v>0.05</v>
      </c>
      <c r="G30" s="8">
        <v>0</v>
      </c>
    </row>
    <row r="31" spans="2:7" ht="92.1" customHeight="1" x14ac:dyDescent="0.25">
      <c r="B31" s="22" t="s">
        <v>89</v>
      </c>
      <c r="C31" s="5">
        <v>0.05</v>
      </c>
      <c r="D31" s="5">
        <v>0.25</v>
      </c>
      <c r="E31" s="5">
        <v>0.15</v>
      </c>
      <c r="F31" s="18">
        <v>0.4</v>
      </c>
      <c r="G31" s="8">
        <v>0.15</v>
      </c>
    </row>
    <row r="32" spans="2:7" ht="92.1" customHeight="1" x14ac:dyDescent="0.25">
      <c r="B32" s="22" t="s">
        <v>90</v>
      </c>
      <c r="C32" s="5">
        <v>0.45</v>
      </c>
      <c r="D32" s="5">
        <v>0.4</v>
      </c>
      <c r="E32" s="5">
        <v>0</v>
      </c>
      <c r="F32" s="18">
        <v>0.15</v>
      </c>
      <c r="G32" s="8">
        <v>0</v>
      </c>
    </row>
    <row r="33" spans="2:7" ht="92.1" customHeight="1" x14ac:dyDescent="0.25">
      <c r="B33" s="22" t="s">
        <v>91</v>
      </c>
      <c r="C33" s="5">
        <v>0.1</v>
      </c>
      <c r="D33" s="5">
        <v>0.3</v>
      </c>
      <c r="E33" s="5">
        <v>0.25</v>
      </c>
      <c r="F33" s="18">
        <v>0.2</v>
      </c>
      <c r="G33" s="8">
        <v>0.15</v>
      </c>
    </row>
    <row r="34" spans="2:7" ht="92.1" customHeight="1" x14ac:dyDescent="0.25">
      <c r="B34" s="22" t="s">
        <v>92</v>
      </c>
      <c r="C34" s="5">
        <v>0.25</v>
      </c>
      <c r="D34" s="5">
        <v>0.5</v>
      </c>
      <c r="E34" s="5">
        <v>0.15</v>
      </c>
      <c r="F34" s="18">
        <v>0.1</v>
      </c>
      <c r="G34" s="8">
        <v>0</v>
      </c>
    </row>
    <row r="35" spans="2:7" ht="92.1" customHeight="1" x14ac:dyDescent="0.25">
      <c r="B35" s="22" t="s">
        <v>93</v>
      </c>
      <c r="C35" s="5">
        <v>0.25</v>
      </c>
      <c r="D35" s="5">
        <v>0.45</v>
      </c>
      <c r="E35" s="5">
        <v>0.15</v>
      </c>
      <c r="F35" s="18">
        <v>0.05</v>
      </c>
      <c r="G35" s="8">
        <v>0.1</v>
      </c>
    </row>
    <row r="36" spans="2:7" ht="92.1" customHeight="1" x14ac:dyDescent="0.25">
      <c r="B36" s="22" t="s">
        <v>94</v>
      </c>
      <c r="C36" s="5">
        <v>0.25</v>
      </c>
      <c r="D36" s="5">
        <v>0.5</v>
      </c>
      <c r="E36" s="5">
        <v>0.2</v>
      </c>
      <c r="F36" s="18">
        <v>0.05</v>
      </c>
      <c r="G36" s="8">
        <v>0</v>
      </c>
    </row>
    <row r="37" spans="2:7" ht="92.1" customHeight="1" x14ac:dyDescent="0.25">
      <c r="B37" s="22" t="s">
        <v>95</v>
      </c>
      <c r="C37" s="5">
        <v>0.2</v>
      </c>
      <c r="D37" s="5">
        <v>0.4</v>
      </c>
      <c r="E37" s="5">
        <v>0.15</v>
      </c>
      <c r="F37" s="18">
        <v>0.25</v>
      </c>
      <c r="G37" s="8">
        <v>0</v>
      </c>
    </row>
    <row r="38" spans="2:7" ht="92.1" customHeight="1" x14ac:dyDescent="0.25">
      <c r="B38" s="22" t="s">
        <v>96</v>
      </c>
      <c r="C38" s="5">
        <v>0.6</v>
      </c>
      <c r="D38" s="5">
        <v>0.3</v>
      </c>
      <c r="E38" s="5">
        <v>0.05</v>
      </c>
      <c r="F38" s="18">
        <v>0</v>
      </c>
      <c r="G38" s="8">
        <v>0.05</v>
      </c>
    </row>
    <row r="39" spans="2:7" ht="92.1" customHeight="1" x14ac:dyDescent="0.25">
      <c r="B39" s="22" t="s">
        <v>97</v>
      </c>
      <c r="C39" s="5">
        <v>0.3</v>
      </c>
      <c r="D39" s="5">
        <v>0.45</v>
      </c>
      <c r="E39" s="5">
        <v>0.15</v>
      </c>
      <c r="F39" s="18">
        <v>0.1</v>
      </c>
      <c r="G39" s="8">
        <v>0</v>
      </c>
    </row>
    <row r="40" spans="2:7" ht="92.1" customHeight="1" x14ac:dyDescent="0.25">
      <c r="B40" s="22" t="s">
        <v>98</v>
      </c>
      <c r="C40" s="5">
        <v>0.15</v>
      </c>
      <c r="D40" s="5">
        <v>0.5</v>
      </c>
      <c r="E40" s="5">
        <v>0.05</v>
      </c>
      <c r="F40" s="18">
        <v>0.2</v>
      </c>
      <c r="G40" s="8">
        <v>0.1</v>
      </c>
    </row>
    <row r="41" spans="2:7" ht="92.1" customHeight="1" x14ac:dyDescent="0.25">
      <c r="B41" s="24" t="s">
        <v>99</v>
      </c>
      <c r="C41" s="6">
        <v>0.6</v>
      </c>
      <c r="D41" s="6">
        <v>0.4</v>
      </c>
      <c r="E41" s="6">
        <v>0</v>
      </c>
      <c r="F41" s="19">
        <v>0</v>
      </c>
      <c r="G41" s="9">
        <v>0</v>
      </c>
    </row>
    <row r="42" spans="2:7" ht="92.1" customHeight="1" x14ac:dyDescent="0.25">
      <c r="B42" s="4" t="s">
        <v>100</v>
      </c>
      <c r="C42" s="7">
        <v>0.3</v>
      </c>
      <c r="D42" s="7">
        <v>0.6</v>
      </c>
      <c r="E42" s="7">
        <v>0</v>
      </c>
      <c r="F42" s="20">
        <v>0.1</v>
      </c>
      <c r="G42" s="10">
        <v>0</v>
      </c>
    </row>
    <row r="46" spans="2:7" ht="35.1" customHeight="1" x14ac:dyDescent="0.25">
      <c r="B46" s="28" t="s">
        <v>223</v>
      </c>
      <c r="C46" s="30" t="s">
        <v>50</v>
      </c>
      <c r="D46" s="30" t="s">
        <v>51</v>
      </c>
      <c r="E46" s="30" t="s">
        <v>18</v>
      </c>
      <c r="F46" s="29" t="s">
        <v>52</v>
      </c>
      <c r="G46" s="27" t="s">
        <v>53</v>
      </c>
    </row>
    <row r="47" spans="2:7" ht="92.1" customHeight="1" x14ac:dyDescent="0.25">
      <c r="B47" s="22" t="s">
        <v>83</v>
      </c>
      <c r="C47" s="5">
        <v>0.5</v>
      </c>
      <c r="D47" s="5">
        <v>0.30555555555555558</v>
      </c>
      <c r="E47" s="5">
        <v>0</v>
      </c>
      <c r="F47" s="18">
        <v>0.1388888888888889</v>
      </c>
      <c r="G47" s="8">
        <v>5.5555555555555552E-2</v>
      </c>
    </row>
    <row r="48" spans="2:7" ht="92.1" customHeight="1" x14ac:dyDescent="0.25">
      <c r="B48" s="22" t="s">
        <v>84</v>
      </c>
      <c r="C48" s="5">
        <v>0.58333333333333337</v>
      </c>
      <c r="D48" s="5">
        <v>0.3611111111111111</v>
      </c>
      <c r="E48" s="5">
        <v>0</v>
      </c>
      <c r="F48" s="18">
        <v>5.5555555555555552E-2</v>
      </c>
      <c r="G48" s="8">
        <v>0</v>
      </c>
    </row>
    <row r="49" spans="2:7" ht="92.1" customHeight="1" x14ac:dyDescent="0.25">
      <c r="B49" s="22" t="s">
        <v>85</v>
      </c>
      <c r="C49" s="5">
        <v>8.3333333333333329E-2</v>
      </c>
      <c r="D49" s="5">
        <v>0.30555555555555558</v>
      </c>
      <c r="E49" s="5">
        <v>0.1388888888888889</v>
      </c>
      <c r="F49" s="18">
        <v>0.47222222222222221</v>
      </c>
      <c r="G49" s="8">
        <v>0</v>
      </c>
    </row>
    <row r="50" spans="2:7" ht="92.1" customHeight="1" x14ac:dyDescent="0.25">
      <c r="B50" s="22" t="s">
        <v>86</v>
      </c>
      <c r="C50" s="5">
        <v>0</v>
      </c>
      <c r="D50" s="5">
        <v>0.1111111111111111</v>
      </c>
      <c r="E50" s="5">
        <v>8.3333333333333329E-2</v>
      </c>
      <c r="F50" s="18">
        <v>0.41666666666666669</v>
      </c>
      <c r="G50" s="8">
        <v>0.3888888888888889</v>
      </c>
    </row>
    <row r="51" spans="2:7" ht="92.1" customHeight="1" x14ac:dyDescent="0.25">
      <c r="B51" s="22" t="s">
        <v>87</v>
      </c>
      <c r="C51" s="5">
        <v>0</v>
      </c>
      <c r="D51" s="5">
        <v>0.1388888888888889</v>
      </c>
      <c r="E51" s="5">
        <v>8.3333333333333329E-2</v>
      </c>
      <c r="F51" s="18">
        <v>0.44444444444444442</v>
      </c>
      <c r="G51" s="8">
        <v>0.33333333333333331</v>
      </c>
    </row>
    <row r="52" spans="2:7" ht="92.1" customHeight="1" x14ac:dyDescent="0.25">
      <c r="B52" s="22" t="s">
        <v>88</v>
      </c>
      <c r="C52" s="5">
        <v>0.58333333333333337</v>
      </c>
      <c r="D52" s="5">
        <v>0.3888888888888889</v>
      </c>
      <c r="E52" s="5">
        <v>0</v>
      </c>
      <c r="F52" s="18">
        <v>2.7777777777777776E-2</v>
      </c>
      <c r="G52" s="8">
        <v>0</v>
      </c>
    </row>
    <row r="53" spans="2:7" ht="92.1" customHeight="1" x14ac:dyDescent="0.25">
      <c r="B53" s="22" t="s">
        <v>89</v>
      </c>
      <c r="C53" s="5">
        <v>0.22222222222222221</v>
      </c>
      <c r="D53" s="5">
        <v>0.30555555555555558</v>
      </c>
      <c r="E53" s="5">
        <v>0.16666666666666666</v>
      </c>
      <c r="F53" s="18">
        <v>0.30555555555555558</v>
      </c>
      <c r="G53" s="8">
        <v>0</v>
      </c>
    </row>
    <row r="54" spans="2:7" ht="92.1" customHeight="1" x14ac:dyDescent="0.25">
      <c r="B54" s="22" t="s">
        <v>90</v>
      </c>
      <c r="C54" s="5">
        <v>0.5</v>
      </c>
      <c r="D54" s="5">
        <v>0.41666666666666669</v>
      </c>
      <c r="E54" s="5">
        <v>0</v>
      </c>
      <c r="F54" s="18">
        <v>8.3333333333333329E-2</v>
      </c>
      <c r="G54" s="8">
        <v>0</v>
      </c>
    </row>
    <row r="55" spans="2:7" ht="92.1" customHeight="1" x14ac:dyDescent="0.25">
      <c r="B55" s="22" t="s">
        <v>91</v>
      </c>
      <c r="C55" s="5">
        <v>0.1111111111111111</v>
      </c>
      <c r="D55" s="5">
        <v>0.30555555555555558</v>
      </c>
      <c r="E55" s="5">
        <v>2.7777777777777776E-2</v>
      </c>
      <c r="F55" s="18">
        <v>0.5</v>
      </c>
      <c r="G55" s="8">
        <v>5.5555555555555552E-2</v>
      </c>
    </row>
    <row r="56" spans="2:7" ht="92.1" customHeight="1" x14ac:dyDescent="0.25">
      <c r="B56" s="22" t="s">
        <v>92</v>
      </c>
      <c r="C56" s="5">
        <v>0.33333333333333331</v>
      </c>
      <c r="D56" s="5">
        <v>0.47222222222222221</v>
      </c>
      <c r="E56" s="5">
        <v>0.1111111111111111</v>
      </c>
      <c r="F56" s="18">
        <v>8.3333333333333329E-2</v>
      </c>
      <c r="G56" s="8">
        <v>0</v>
      </c>
    </row>
    <row r="57" spans="2:7" ht="92.1" customHeight="1" x14ac:dyDescent="0.25">
      <c r="B57" s="22" t="s">
        <v>93</v>
      </c>
      <c r="C57" s="5">
        <v>0.16666666666666666</v>
      </c>
      <c r="D57" s="5">
        <v>0.58333333333333337</v>
      </c>
      <c r="E57" s="5">
        <v>2.7777777777777776E-2</v>
      </c>
      <c r="F57" s="18">
        <v>0.22222222222222221</v>
      </c>
      <c r="G57" s="8">
        <v>0</v>
      </c>
    </row>
    <row r="58" spans="2:7" ht="92.1" customHeight="1" x14ac:dyDescent="0.25">
      <c r="B58" s="22" t="s">
        <v>94</v>
      </c>
      <c r="C58" s="5">
        <v>0.3611111111111111</v>
      </c>
      <c r="D58" s="5">
        <v>0.3888888888888889</v>
      </c>
      <c r="E58" s="5">
        <v>0.16666666666666666</v>
      </c>
      <c r="F58" s="18">
        <v>8.3333333333333329E-2</v>
      </c>
      <c r="G58" s="8">
        <v>0</v>
      </c>
    </row>
    <row r="59" spans="2:7" ht="92.1" customHeight="1" x14ac:dyDescent="0.25">
      <c r="B59" s="22" t="s">
        <v>95</v>
      </c>
      <c r="C59" s="5">
        <v>8.3333333333333329E-2</v>
      </c>
      <c r="D59" s="5">
        <v>0.44444444444444442</v>
      </c>
      <c r="E59" s="5">
        <v>0.22222222222222221</v>
      </c>
      <c r="F59" s="18">
        <v>0.16666666666666666</v>
      </c>
      <c r="G59" s="8">
        <v>8.3333333333333329E-2</v>
      </c>
    </row>
    <row r="60" spans="2:7" ht="92.1" customHeight="1" x14ac:dyDescent="0.25">
      <c r="B60" s="22" t="s">
        <v>96</v>
      </c>
      <c r="C60" s="5">
        <v>0.77777777777777779</v>
      </c>
      <c r="D60" s="5">
        <v>0.22222222222222221</v>
      </c>
      <c r="E60" s="5">
        <v>0</v>
      </c>
      <c r="F60" s="18">
        <v>0</v>
      </c>
      <c r="G60" s="8">
        <v>0</v>
      </c>
    </row>
    <row r="61" spans="2:7" ht="92.1" customHeight="1" x14ac:dyDescent="0.25">
      <c r="B61" s="22" t="s">
        <v>97</v>
      </c>
      <c r="C61" s="5">
        <v>0.33333333333333331</v>
      </c>
      <c r="D61" s="5">
        <v>0.33333333333333331</v>
      </c>
      <c r="E61" s="5">
        <v>0.1388888888888889</v>
      </c>
      <c r="F61" s="18">
        <v>0.16666666666666666</v>
      </c>
      <c r="G61" s="8">
        <v>2.7777777777777776E-2</v>
      </c>
    </row>
    <row r="62" spans="2:7" ht="92.1" customHeight="1" x14ac:dyDescent="0.25">
      <c r="B62" s="22" t="s">
        <v>98</v>
      </c>
      <c r="C62" s="5">
        <v>0.1388888888888889</v>
      </c>
      <c r="D62" s="5">
        <v>0.63888888888888884</v>
      </c>
      <c r="E62" s="5">
        <v>8.3333333333333329E-2</v>
      </c>
      <c r="F62" s="18">
        <v>0.1111111111111111</v>
      </c>
      <c r="G62" s="8">
        <v>2.7777777777777776E-2</v>
      </c>
    </row>
    <row r="63" spans="2:7" ht="92.1" customHeight="1" x14ac:dyDescent="0.25">
      <c r="B63" s="24" t="s">
        <v>99</v>
      </c>
      <c r="C63" s="6">
        <v>0.5</v>
      </c>
      <c r="D63" s="6">
        <v>0.3888888888888889</v>
      </c>
      <c r="E63" s="6">
        <v>8.3333333333333329E-2</v>
      </c>
      <c r="F63" s="19">
        <v>2.7777777777777776E-2</v>
      </c>
      <c r="G63" s="9">
        <v>0</v>
      </c>
    </row>
    <row r="64" spans="2:7" ht="92.1" customHeight="1" x14ac:dyDescent="0.25">
      <c r="B64" s="4" t="s">
        <v>100</v>
      </c>
      <c r="C64" s="7">
        <v>0.3888888888888889</v>
      </c>
      <c r="D64" s="7">
        <v>0.47222222222222221</v>
      </c>
      <c r="E64" s="7">
        <v>8.3333333333333329E-2</v>
      </c>
      <c r="F64" s="20">
        <v>5.5555555555555552E-2</v>
      </c>
      <c r="G64" s="10">
        <v>0</v>
      </c>
    </row>
    <row r="68" spans="2:7" ht="35.1" customHeight="1" x14ac:dyDescent="0.25">
      <c r="B68" s="28" t="s">
        <v>222</v>
      </c>
      <c r="C68" s="30" t="s">
        <v>50</v>
      </c>
      <c r="D68" s="30" t="s">
        <v>51</v>
      </c>
      <c r="E68" s="30" t="s">
        <v>18</v>
      </c>
      <c r="F68" s="29" t="s">
        <v>52</v>
      </c>
      <c r="G68" s="27" t="s">
        <v>53</v>
      </c>
    </row>
    <row r="69" spans="2:7" ht="92.1" customHeight="1" x14ac:dyDescent="0.25">
      <c r="B69" s="22" t="s">
        <v>83</v>
      </c>
      <c r="C69" s="5">
        <v>0.36666666666666664</v>
      </c>
      <c r="D69" s="5">
        <v>0.56666666666666665</v>
      </c>
      <c r="E69" s="5">
        <v>0</v>
      </c>
      <c r="F69" s="18">
        <v>0</v>
      </c>
      <c r="G69" s="8">
        <v>6.6666666666666666E-2</v>
      </c>
    </row>
    <row r="70" spans="2:7" ht="92.1" customHeight="1" x14ac:dyDescent="0.25">
      <c r="B70" s="22" t="s">
        <v>84</v>
      </c>
      <c r="C70" s="5">
        <v>0.3</v>
      </c>
      <c r="D70" s="5">
        <v>0.6333333333333333</v>
      </c>
      <c r="E70" s="5">
        <v>3.3333333333333333E-2</v>
      </c>
      <c r="F70" s="18">
        <v>3.3333333333333333E-2</v>
      </c>
      <c r="G70" s="8">
        <v>0</v>
      </c>
    </row>
    <row r="71" spans="2:7" ht="92.1" customHeight="1" x14ac:dyDescent="0.25">
      <c r="B71" s="22" t="s">
        <v>85</v>
      </c>
      <c r="C71" s="5">
        <v>6.6666666666666666E-2</v>
      </c>
      <c r="D71" s="5">
        <v>3.3333333333333333E-2</v>
      </c>
      <c r="E71" s="5">
        <v>3.3333333333333333E-2</v>
      </c>
      <c r="F71" s="18">
        <v>0.7</v>
      </c>
      <c r="G71" s="8">
        <v>0.16666666666666666</v>
      </c>
    </row>
    <row r="72" spans="2:7" ht="92.1" customHeight="1" x14ac:dyDescent="0.25">
      <c r="B72" s="22" t="s">
        <v>86</v>
      </c>
      <c r="C72" s="5">
        <v>0.1</v>
      </c>
      <c r="D72" s="5">
        <v>6.6666666666666666E-2</v>
      </c>
      <c r="E72" s="5">
        <v>0.13333333333333333</v>
      </c>
      <c r="F72" s="18">
        <v>0.43333333333333335</v>
      </c>
      <c r="G72" s="8">
        <v>0.26666666666666666</v>
      </c>
    </row>
    <row r="73" spans="2:7" ht="92.1" customHeight="1" x14ac:dyDescent="0.25">
      <c r="B73" s="22" t="s">
        <v>87</v>
      </c>
      <c r="C73" s="5">
        <v>0</v>
      </c>
      <c r="D73" s="5">
        <v>0.1</v>
      </c>
      <c r="E73" s="5">
        <v>6.6666666666666666E-2</v>
      </c>
      <c r="F73" s="18">
        <v>0.66666666666666663</v>
      </c>
      <c r="G73" s="8">
        <v>0.16666666666666666</v>
      </c>
    </row>
    <row r="74" spans="2:7" ht="92.1" customHeight="1" x14ac:dyDescent="0.25">
      <c r="B74" s="22" t="s">
        <v>88</v>
      </c>
      <c r="C74" s="5">
        <v>0.33333333333333331</v>
      </c>
      <c r="D74" s="5">
        <v>0.5</v>
      </c>
      <c r="E74" s="5">
        <v>0.1</v>
      </c>
      <c r="F74" s="18">
        <v>3.3333333333333333E-2</v>
      </c>
      <c r="G74" s="8">
        <v>3.3333333333333333E-2</v>
      </c>
    </row>
    <row r="75" spans="2:7" ht="92.1" customHeight="1" x14ac:dyDescent="0.25">
      <c r="B75" s="22" t="s">
        <v>89</v>
      </c>
      <c r="C75" s="5">
        <v>0.16666666666666666</v>
      </c>
      <c r="D75" s="5">
        <v>0.2</v>
      </c>
      <c r="E75" s="5">
        <v>6.6666666666666666E-2</v>
      </c>
      <c r="F75" s="18">
        <v>0.43333333333333335</v>
      </c>
      <c r="G75" s="8">
        <v>0.13333333333333333</v>
      </c>
    </row>
    <row r="76" spans="2:7" ht="92.1" customHeight="1" x14ac:dyDescent="0.25">
      <c r="B76" s="22" t="s">
        <v>90</v>
      </c>
      <c r="C76" s="5">
        <v>0.36666666666666664</v>
      </c>
      <c r="D76" s="5">
        <v>0.43333333333333335</v>
      </c>
      <c r="E76" s="5">
        <v>3.3333333333333333E-2</v>
      </c>
      <c r="F76" s="18">
        <v>0.1</v>
      </c>
      <c r="G76" s="8">
        <v>6.6666666666666666E-2</v>
      </c>
    </row>
    <row r="77" spans="2:7" ht="92.1" customHeight="1" x14ac:dyDescent="0.25">
      <c r="B77" s="22" t="s">
        <v>91</v>
      </c>
      <c r="C77" s="5">
        <v>3.3333333333333333E-2</v>
      </c>
      <c r="D77" s="5">
        <v>0.2</v>
      </c>
      <c r="E77" s="5">
        <v>0.23333333333333334</v>
      </c>
      <c r="F77" s="18">
        <v>0.5</v>
      </c>
      <c r="G77" s="8">
        <v>3.3333333333333333E-2</v>
      </c>
    </row>
    <row r="78" spans="2:7" ht="92.1" customHeight="1" x14ac:dyDescent="0.25">
      <c r="B78" s="22" t="s">
        <v>92</v>
      </c>
      <c r="C78" s="5">
        <v>0.26666666666666666</v>
      </c>
      <c r="D78" s="5">
        <v>0.6333333333333333</v>
      </c>
      <c r="E78" s="5">
        <v>6.6666666666666666E-2</v>
      </c>
      <c r="F78" s="18">
        <v>3.3333333333333333E-2</v>
      </c>
      <c r="G78" s="8">
        <v>0</v>
      </c>
    </row>
    <row r="79" spans="2:7" ht="92.1" customHeight="1" x14ac:dyDescent="0.25">
      <c r="B79" s="22" t="s">
        <v>93</v>
      </c>
      <c r="C79" s="5">
        <v>0.1</v>
      </c>
      <c r="D79" s="5">
        <v>0.56666666666666665</v>
      </c>
      <c r="E79" s="5">
        <v>0.1</v>
      </c>
      <c r="F79" s="18">
        <v>0.23333333333333334</v>
      </c>
      <c r="G79" s="8">
        <v>0</v>
      </c>
    </row>
    <row r="80" spans="2:7" ht="92.1" customHeight="1" x14ac:dyDescent="0.25">
      <c r="B80" s="22" t="s">
        <v>94</v>
      </c>
      <c r="C80" s="5">
        <v>0.16666666666666666</v>
      </c>
      <c r="D80" s="5">
        <v>0.6333333333333333</v>
      </c>
      <c r="E80" s="5">
        <v>0.13333333333333333</v>
      </c>
      <c r="F80" s="18">
        <v>3.3333333333333333E-2</v>
      </c>
      <c r="G80" s="8">
        <v>3.3333333333333333E-2</v>
      </c>
    </row>
    <row r="81" spans="2:7" ht="92.1" customHeight="1" x14ac:dyDescent="0.25">
      <c r="B81" s="22" t="s">
        <v>95</v>
      </c>
      <c r="C81" s="5">
        <v>0.33333333333333331</v>
      </c>
      <c r="D81" s="5">
        <v>0.46666666666666667</v>
      </c>
      <c r="E81" s="5">
        <v>0.1</v>
      </c>
      <c r="F81" s="18">
        <v>6.6666666666666666E-2</v>
      </c>
      <c r="G81" s="8">
        <v>3.3333333333333333E-2</v>
      </c>
    </row>
    <row r="82" spans="2:7" ht="92.1" customHeight="1" x14ac:dyDescent="0.25">
      <c r="B82" s="22" t="s">
        <v>96</v>
      </c>
      <c r="C82" s="5">
        <v>0.4</v>
      </c>
      <c r="D82" s="5">
        <v>0.53333333333333333</v>
      </c>
      <c r="E82" s="5">
        <v>0</v>
      </c>
      <c r="F82" s="18">
        <v>3.3333333333333333E-2</v>
      </c>
      <c r="G82" s="8">
        <v>3.3333333333333333E-2</v>
      </c>
    </row>
    <row r="83" spans="2:7" ht="92.1" customHeight="1" x14ac:dyDescent="0.25">
      <c r="B83" s="22" t="s">
        <v>97</v>
      </c>
      <c r="C83" s="5">
        <v>0.3</v>
      </c>
      <c r="D83" s="5">
        <v>0.36666666666666664</v>
      </c>
      <c r="E83" s="5">
        <v>0.13333333333333333</v>
      </c>
      <c r="F83" s="18">
        <v>0.2</v>
      </c>
      <c r="G83" s="8">
        <v>0</v>
      </c>
    </row>
    <row r="84" spans="2:7" ht="92.1" customHeight="1" x14ac:dyDescent="0.25">
      <c r="B84" s="22" t="s">
        <v>98</v>
      </c>
      <c r="C84" s="5">
        <v>6.6666666666666666E-2</v>
      </c>
      <c r="D84" s="5">
        <v>0.66666666666666663</v>
      </c>
      <c r="E84" s="5">
        <v>0.16666666666666666</v>
      </c>
      <c r="F84" s="18">
        <v>0.1</v>
      </c>
      <c r="G84" s="8">
        <v>0</v>
      </c>
    </row>
    <row r="85" spans="2:7" ht="92.1" customHeight="1" x14ac:dyDescent="0.25">
      <c r="B85" s="24" t="s">
        <v>99</v>
      </c>
      <c r="C85" s="6">
        <v>0.56666666666666665</v>
      </c>
      <c r="D85" s="6">
        <v>0.36666666666666664</v>
      </c>
      <c r="E85" s="6">
        <v>0</v>
      </c>
      <c r="F85" s="19">
        <v>6.6666666666666666E-2</v>
      </c>
      <c r="G85" s="9">
        <v>0</v>
      </c>
    </row>
    <row r="86" spans="2:7" ht="92.1" customHeight="1" x14ac:dyDescent="0.25">
      <c r="B86" s="4" t="s">
        <v>100</v>
      </c>
      <c r="C86" s="7">
        <v>0.4</v>
      </c>
      <c r="D86" s="7">
        <v>0.46666666666666667</v>
      </c>
      <c r="E86" s="7">
        <v>3.3333333333333333E-2</v>
      </c>
      <c r="F86" s="20">
        <v>6.6666666666666666E-2</v>
      </c>
      <c r="G86" s="10">
        <v>3.3333333333333333E-2</v>
      </c>
    </row>
    <row r="90" spans="2:7" ht="35.1" customHeight="1" x14ac:dyDescent="0.25">
      <c r="B90" s="28" t="s">
        <v>221</v>
      </c>
      <c r="C90" s="30" t="s">
        <v>50</v>
      </c>
      <c r="D90" s="30" t="s">
        <v>51</v>
      </c>
      <c r="E90" s="30" t="s">
        <v>18</v>
      </c>
      <c r="F90" s="29" t="s">
        <v>52</v>
      </c>
      <c r="G90" s="27" t="s">
        <v>53</v>
      </c>
    </row>
    <row r="91" spans="2:7" ht="92.1" customHeight="1" x14ac:dyDescent="0.25">
      <c r="B91" s="22" t="s">
        <v>83</v>
      </c>
      <c r="C91" s="5">
        <v>0.34782608695652173</v>
      </c>
      <c r="D91" s="5">
        <v>0.56521739130434778</v>
      </c>
      <c r="E91" s="5">
        <v>0</v>
      </c>
      <c r="F91" s="18">
        <v>8.6956521739130432E-2</v>
      </c>
      <c r="G91" s="8">
        <v>0</v>
      </c>
    </row>
    <row r="92" spans="2:7" ht="92.1" customHeight="1" x14ac:dyDescent="0.25">
      <c r="B92" s="22" t="s">
        <v>84</v>
      </c>
      <c r="C92" s="5">
        <v>0.13043478260869565</v>
      </c>
      <c r="D92" s="5">
        <v>0.82608695652173914</v>
      </c>
      <c r="E92" s="5">
        <v>4.3478260869565216E-2</v>
      </c>
      <c r="F92" s="18">
        <v>0</v>
      </c>
      <c r="G92" s="8">
        <v>0</v>
      </c>
    </row>
    <row r="93" spans="2:7" ht="92.1" customHeight="1" x14ac:dyDescent="0.25">
      <c r="B93" s="22" t="s">
        <v>85</v>
      </c>
      <c r="C93" s="5">
        <v>0</v>
      </c>
      <c r="D93" s="5">
        <v>0.30434782608695654</v>
      </c>
      <c r="E93" s="5">
        <v>8.6956521739130432E-2</v>
      </c>
      <c r="F93" s="18">
        <v>0.52173913043478259</v>
      </c>
      <c r="G93" s="8">
        <v>8.6956521739130432E-2</v>
      </c>
    </row>
    <row r="94" spans="2:7" ht="92.1" customHeight="1" x14ac:dyDescent="0.25">
      <c r="B94" s="22" t="s">
        <v>86</v>
      </c>
      <c r="C94" s="5">
        <v>0</v>
      </c>
      <c r="D94" s="5">
        <v>0.13043478260869565</v>
      </c>
      <c r="E94" s="5">
        <v>0.13043478260869565</v>
      </c>
      <c r="F94" s="18">
        <v>0.52173913043478259</v>
      </c>
      <c r="G94" s="8">
        <v>0.21739130434782608</v>
      </c>
    </row>
    <row r="95" spans="2:7" ht="92.1" customHeight="1" x14ac:dyDescent="0.25">
      <c r="B95" s="22" t="s">
        <v>87</v>
      </c>
      <c r="C95" s="5">
        <v>0</v>
      </c>
      <c r="D95" s="5">
        <v>0</v>
      </c>
      <c r="E95" s="5">
        <v>0</v>
      </c>
      <c r="F95" s="18">
        <v>0.78260869565217395</v>
      </c>
      <c r="G95" s="8">
        <v>0.21739130434782608</v>
      </c>
    </row>
    <row r="96" spans="2:7" ht="92.1" customHeight="1" x14ac:dyDescent="0.25">
      <c r="B96" s="22" t="s">
        <v>88</v>
      </c>
      <c r="C96" s="5">
        <v>0.21739130434782608</v>
      </c>
      <c r="D96" s="5">
        <v>0.65217391304347827</v>
      </c>
      <c r="E96" s="5">
        <v>8.6956521739130432E-2</v>
      </c>
      <c r="F96" s="18">
        <v>4.3478260869565216E-2</v>
      </c>
      <c r="G96" s="8">
        <v>0</v>
      </c>
    </row>
    <row r="97" spans="2:7" ht="92.1" customHeight="1" x14ac:dyDescent="0.25">
      <c r="B97" s="22" t="s">
        <v>89</v>
      </c>
      <c r="C97" s="5">
        <v>0.13043478260869565</v>
      </c>
      <c r="D97" s="5">
        <v>0.34782608695652173</v>
      </c>
      <c r="E97" s="5">
        <v>4.3478260869565216E-2</v>
      </c>
      <c r="F97" s="18">
        <v>0.39130434782608697</v>
      </c>
      <c r="G97" s="8">
        <v>8.6956521739130432E-2</v>
      </c>
    </row>
    <row r="98" spans="2:7" ht="92.1" customHeight="1" x14ac:dyDescent="0.25">
      <c r="B98" s="22" t="s">
        <v>90</v>
      </c>
      <c r="C98" s="5">
        <v>0.21739130434782608</v>
      </c>
      <c r="D98" s="5">
        <v>0.69565217391304346</v>
      </c>
      <c r="E98" s="5">
        <v>0</v>
      </c>
      <c r="F98" s="18">
        <v>8.6956521739130432E-2</v>
      </c>
      <c r="G98" s="8">
        <v>0</v>
      </c>
    </row>
    <row r="99" spans="2:7" ht="92.1" customHeight="1" x14ac:dyDescent="0.25">
      <c r="B99" s="22" t="s">
        <v>91</v>
      </c>
      <c r="C99" s="5">
        <v>4.3478260869565216E-2</v>
      </c>
      <c r="D99" s="5">
        <v>0.2608695652173913</v>
      </c>
      <c r="E99" s="5">
        <v>0.17391304347826086</v>
      </c>
      <c r="F99" s="18">
        <v>0.52173913043478259</v>
      </c>
      <c r="G99" s="8">
        <v>0</v>
      </c>
    </row>
    <row r="100" spans="2:7" ht="92.1" customHeight="1" x14ac:dyDescent="0.25">
      <c r="B100" s="22" t="s">
        <v>92</v>
      </c>
      <c r="C100" s="5">
        <v>0.21739130434782608</v>
      </c>
      <c r="D100" s="5">
        <v>0.43478260869565216</v>
      </c>
      <c r="E100" s="5">
        <v>0.21739130434782608</v>
      </c>
      <c r="F100" s="18">
        <v>0.13043478260869565</v>
      </c>
      <c r="G100" s="8">
        <v>0</v>
      </c>
    </row>
    <row r="101" spans="2:7" ht="92.1" customHeight="1" x14ac:dyDescent="0.25">
      <c r="B101" s="22" t="s">
        <v>93</v>
      </c>
      <c r="C101" s="5">
        <v>0.13043478260869565</v>
      </c>
      <c r="D101" s="5">
        <v>0.56521739130434778</v>
      </c>
      <c r="E101" s="5">
        <v>0.17391304347826086</v>
      </c>
      <c r="F101" s="18">
        <v>8.6956521739130432E-2</v>
      </c>
      <c r="G101" s="8">
        <v>4.3478260869565216E-2</v>
      </c>
    </row>
    <row r="102" spans="2:7" ht="92.1" customHeight="1" x14ac:dyDescent="0.25">
      <c r="B102" s="22" t="s">
        <v>94</v>
      </c>
      <c r="C102" s="5">
        <v>0.2608695652173913</v>
      </c>
      <c r="D102" s="5">
        <v>0.65217391304347827</v>
      </c>
      <c r="E102" s="5">
        <v>8.6956521739130432E-2</v>
      </c>
      <c r="F102" s="18">
        <v>0</v>
      </c>
      <c r="G102" s="8">
        <v>0</v>
      </c>
    </row>
    <row r="103" spans="2:7" ht="92.1" customHeight="1" x14ac:dyDescent="0.25">
      <c r="B103" s="22" t="s">
        <v>95</v>
      </c>
      <c r="C103" s="5">
        <v>0.30434782608695654</v>
      </c>
      <c r="D103" s="5">
        <v>0.43478260869565216</v>
      </c>
      <c r="E103" s="5">
        <v>0.17391304347826086</v>
      </c>
      <c r="F103" s="18">
        <v>8.6956521739130432E-2</v>
      </c>
      <c r="G103" s="8">
        <v>0</v>
      </c>
    </row>
    <row r="104" spans="2:7" ht="92.1" customHeight="1" x14ac:dyDescent="0.25">
      <c r="B104" s="22" t="s">
        <v>96</v>
      </c>
      <c r="C104" s="5">
        <v>0.47826086956521741</v>
      </c>
      <c r="D104" s="5">
        <v>0.47826086956521741</v>
      </c>
      <c r="E104" s="5">
        <v>0</v>
      </c>
      <c r="F104" s="18">
        <v>4.3478260869565216E-2</v>
      </c>
      <c r="G104" s="8">
        <v>0</v>
      </c>
    </row>
    <row r="105" spans="2:7" ht="92.1" customHeight="1" x14ac:dyDescent="0.25">
      <c r="B105" s="22" t="s">
        <v>97</v>
      </c>
      <c r="C105" s="5">
        <v>4.3478260869565216E-2</v>
      </c>
      <c r="D105" s="5">
        <v>0.34782608695652173</v>
      </c>
      <c r="E105" s="5">
        <v>0.21739130434782608</v>
      </c>
      <c r="F105" s="18">
        <v>0.39130434782608697</v>
      </c>
      <c r="G105" s="8">
        <v>0</v>
      </c>
    </row>
    <row r="106" spans="2:7" ht="92.1" customHeight="1" x14ac:dyDescent="0.25">
      <c r="B106" s="22" t="s">
        <v>98</v>
      </c>
      <c r="C106" s="5">
        <v>0</v>
      </c>
      <c r="D106" s="5">
        <v>0.69565217391304346</v>
      </c>
      <c r="E106" s="5">
        <v>0.17391304347826086</v>
      </c>
      <c r="F106" s="18">
        <v>8.6956521739130432E-2</v>
      </c>
      <c r="G106" s="8">
        <v>4.3478260869565216E-2</v>
      </c>
    </row>
    <row r="107" spans="2:7" ht="92.1" customHeight="1" x14ac:dyDescent="0.25">
      <c r="B107" s="24" t="s">
        <v>99</v>
      </c>
      <c r="C107" s="6">
        <v>0.21739130434782608</v>
      </c>
      <c r="D107" s="6">
        <v>0.69565217391304346</v>
      </c>
      <c r="E107" s="6">
        <v>8.6956521739130432E-2</v>
      </c>
      <c r="F107" s="19">
        <v>0</v>
      </c>
      <c r="G107" s="9">
        <v>0</v>
      </c>
    </row>
    <row r="108" spans="2:7" ht="92.1" customHeight="1" x14ac:dyDescent="0.25">
      <c r="B108" s="4" t="s">
        <v>100</v>
      </c>
      <c r="C108" s="7">
        <v>0.17391304347826086</v>
      </c>
      <c r="D108" s="7">
        <v>0.60869565217391308</v>
      </c>
      <c r="E108" s="7">
        <v>0.13043478260869565</v>
      </c>
      <c r="F108" s="20">
        <v>8.6956521739130432E-2</v>
      </c>
      <c r="G108" s="10">
        <v>0</v>
      </c>
    </row>
    <row r="112" spans="2:7" ht="35.1" customHeight="1" x14ac:dyDescent="0.25">
      <c r="B112" s="28" t="s">
        <v>224</v>
      </c>
      <c r="C112" s="30" t="s">
        <v>50</v>
      </c>
      <c r="D112" s="30" t="s">
        <v>51</v>
      </c>
      <c r="E112" s="30" t="s">
        <v>18</v>
      </c>
      <c r="F112" s="29" t="s">
        <v>52</v>
      </c>
      <c r="G112" s="27" t="s">
        <v>53</v>
      </c>
    </row>
    <row r="113" spans="2:7" ht="92.1" customHeight="1" x14ac:dyDescent="0.25">
      <c r="B113" s="22" t="s">
        <v>83</v>
      </c>
      <c r="C113" s="5">
        <v>0.33333333333333331</v>
      </c>
      <c r="D113" s="5">
        <v>0.46666666666666667</v>
      </c>
      <c r="E113" s="5">
        <v>6.6666666666666666E-2</v>
      </c>
      <c r="F113" s="18">
        <v>6.6666666666666666E-2</v>
      </c>
      <c r="G113" s="8">
        <v>6.6666666666666666E-2</v>
      </c>
    </row>
    <row r="114" spans="2:7" ht="92.1" customHeight="1" x14ac:dyDescent="0.25">
      <c r="B114" s="22" t="s">
        <v>84</v>
      </c>
      <c r="C114" s="5">
        <v>6.6666666666666666E-2</v>
      </c>
      <c r="D114" s="5">
        <v>0.73333333333333328</v>
      </c>
      <c r="E114" s="5">
        <v>0</v>
      </c>
      <c r="F114" s="18">
        <v>0.13333333333333333</v>
      </c>
      <c r="G114" s="8">
        <v>6.6666666666666666E-2</v>
      </c>
    </row>
    <row r="115" spans="2:7" ht="92.1" customHeight="1" x14ac:dyDescent="0.25">
      <c r="B115" s="22" t="s">
        <v>85</v>
      </c>
      <c r="C115" s="5">
        <v>6.6666666666666666E-2</v>
      </c>
      <c r="D115" s="5">
        <v>0.26666666666666666</v>
      </c>
      <c r="E115" s="5">
        <v>0.13333333333333333</v>
      </c>
      <c r="F115" s="18">
        <v>0.33333333333333331</v>
      </c>
      <c r="G115" s="8">
        <v>0.2</v>
      </c>
    </row>
    <row r="116" spans="2:7" ht="92.1" customHeight="1" x14ac:dyDescent="0.25">
      <c r="B116" s="22" t="s">
        <v>86</v>
      </c>
      <c r="C116" s="5">
        <v>0</v>
      </c>
      <c r="D116" s="5">
        <v>0</v>
      </c>
      <c r="E116" s="5">
        <v>0</v>
      </c>
      <c r="F116" s="18">
        <v>0.4</v>
      </c>
      <c r="G116" s="8">
        <v>0.6</v>
      </c>
    </row>
    <row r="117" spans="2:7" ht="92.1" customHeight="1" x14ac:dyDescent="0.25">
      <c r="B117" s="22" t="s">
        <v>87</v>
      </c>
      <c r="C117" s="5">
        <v>0</v>
      </c>
      <c r="D117" s="5">
        <v>0</v>
      </c>
      <c r="E117" s="5">
        <v>0</v>
      </c>
      <c r="F117" s="18">
        <v>0.4</v>
      </c>
      <c r="G117" s="8">
        <v>0.6</v>
      </c>
    </row>
    <row r="118" spans="2:7" ht="92.1" customHeight="1" x14ac:dyDescent="0.25">
      <c r="B118" s="22" t="s">
        <v>88</v>
      </c>
      <c r="C118" s="5">
        <v>0.4</v>
      </c>
      <c r="D118" s="5">
        <v>0.6</v>
      </c>
      <c r="E118" s="5">
        <v>0</v>
      </c>
      <c r="F118" s="18">
        <v>0</v>
      </c>
      <c r="G118" s="8">
        <v>0</v>
      </c>
    </row>
    <row r="119" spans="2:7" ht="92.1" customHeight="1" x14ac:dyDescent="0.25">
      <c r="B119" s="22" t="s">
        <v>89</v>
      </c>
      <c r="C119" s="5">
        <v>0.13333333333333333</v>
      </c>
      <c r="D119" s="5">
        <v>0.46666666666666667</v>
      </c>
      <c r="E119" s="5">
        <v>0.13333333333333333</v>
      </c>
      <c r="F119" s="18">
        <v>0.26666666666666666</v>
      </c>
      <c r="G119" s="8">
        <v>0</v>
      </c>
    </row>
    <row r="120" spans="2:7" ht="92.1" customHeight="1" x14ac:dyDescent="0.25">
      <c r="B120" s="22" t="s">
        <v>90</v>
      </c>
      <c r="C120" s="5">
        <v>0.2</v>
      </c>
      <c r="D120" s="5">
        <v>0.6</v>
      </c>
      <c r="E120" s="5">
        <v>0</v>
      </c>
      <c r="F120" s="18">
        <v>0.2</v>
      </c>
      <c r="G120" s="8">
        <v>0</v>
      </c>
    </row>
    <row r="121" spans="2:7" ht="92.1" customHeight="1" x14ac:dyDescent="0.25">
      <c r="B121" s="22" t="s">
        <v>91</v>
      </c>
      <c r="C121" s="5">
        <v>0</v>
      </c>
      <c r="D121" s="5">
        <v>0.2</v>
      </c>
      <c r="E121" s="5">
        <v>6.6666666666666666E-2</v>
      </c>
      <c r="F121" s="18">
        <v>0.4</v>
      </c>
      <c r="G121" s="8">
        <v>0.33333333333333331</v>
      </c>
    </row>
    <row r="122" spans="2:7" ht="92.1" customHeight="1" x14ac:dyDescent="0.25">
      <c r="B122" s="22" t="s">
        <v>92</v>
      </c>
      <c r="C122" s="5">
        <v>6.6666666666666666E-2</v>
      </c>
      <c r="D122" s="5">
        <v>0.66666666666666663</v>
      </c>
      <c r="E122" s="5">
        <v>6.6666666666666666E-2</v>
      </c>
      <c r="F122" s="18">
        <v>0.2</v>
      </c>
      <c r="G122" s="8">
        <v>0</v>
      </c>
    </row>
    <row r="123" spans="2:7" ht="92.1" customHeight="1" x14ac:dyDescent="0.25">
      <c r="B123" s="22" t="s">
        <v>93</v>
      </c>
      <c r="C123" s="5">
        <v>0.13333333333333333</v>
      </c>
      <c r="D123" s="5">
        <v>0.8</v>
      </c>
      <c r="E123" s="5">
        <v>0</v>
      </c>
      <c r="F123" s="18">
        <v>6.6666666666666666E-2</v>
      </c>
      <c r="G123" s="8">
        <v>0</v>
      </c>
    </row>
    <row r="124" spans="2:7" ht="92.1" customHeight="1" x14ac:dyDescent="0.25">
      <c r="B124" s="22" t="s">
        <v>94</v>
      </c>
      <c r="C124" s="5">
        <v>0.4</v>
      </c>
      <c r="D124" s="5">
        <v>0.53333333333333333</v>
      </c>
      <c r="E124" s="5">
        <v>0</v>
      </c>
      <c r="F124" s="18">
        <v>6.6666666666666666E-2</v>
      </c>
      <c r="G124" s="8">
        <v>0</v>
      </c>
    </row>
    <row r="125" spans="2:7" ht="92.1" customHeight="1" x14ac:dyDescent="0.25">
      <c r="B125" s="22" t="s">
        <v>95</v>
      </c>
      <c r="C125" s="5">
        <v>0.33333333333333331</v>
      </c>
      <c r="D125" s="5">
        <v>0.4</v>
      </c>
      <c r="E125" s="5">
        <v>0</v>
      </c>
      <c r="F125" s="18">
        <v>0.2</v>
      </c>
      <c r="G125" s="8">
        <v>6.6666666666666666E-2</v>
      </c>
    </row>
    <row r="126" spans="2:7" ht="92.1" customHeight="1" x14ac:dyDescent="0.25">
      <c r="B126" s="22" t="s">
        <v>96</v>
      </c>
      <c r="C126" s="5">
        <v>0.8</v>
      </c>
      <c r="D126" s="5">
        <v>0.2</v>
      </c>
      <c r="E126" s="5">
        <v>0</v>
      </c>
      <c r="F126" s="18">
        <v>0</v>
      </c>
      <c r="G126" s="8">
        <v>0</v>
      </c>
    </row>
    <row r="127" spans="2:7" ht="92.1" customHeight="1" x14ac:dyDescent="0.25">
      <c r="B127" s="22" t="s">
        <v>97</v>
      </c>
      <c r="C127" s="5">
        <v>6.6666666666666666E-2</v>
      </c>
      <c r="D127" s="5">
        <v>0</v>
      </c>
      <c r="E127" s="5">
        <v>0.26666666666666666</v>
      </c>
      <c r="F127" s="18">
        <v>0.33333333333333331</v>
      </c>
      <c r="G127" s="8">
        <v>0.33333333333333331</v>
      </c>
    </row>
    <row r="128" spans="2:7" ht="92.1" customHeight="1" x14ac:dyDescent="0.25">
      <c r="B128" s="22" t="s">
        <v>98</v>
      </c>
      <c r="C128" s="5">
        <v>6.6666666666666666E-2</v>
      </c>
      <c r="D128" s="5">
        <v>0.53333333333333333</v>
      </c>
      <c r="E128" s="5">
        <v>0.13333333333333333</v>
      </c>
      <c r="F128" s="18">
        <v>0.26666666666666666</v>
      </c>
      <c r="G128" s="8">
        <v>0</v>
      </c>
    </row>
    <row r="129" spans="2:7" ht="92.1" customHeight="1" x14ac:dyDescent="0.25">
      <c r="B129" s="24" t="s">
        <v>99</v>
      </c>
      <c r="C129" s="6">
        <v>0.13333333333333333</v>
      </c>
      <c r="D129" s="6">
        <v>0.46666666666666667</v>
      </c>
      <c r="E129" s="6">
        <v>0.2</v>
      </c>
      <c r="F129" s="19">
        <v>0.2</v>
      </c>
      <c r="G129" s="9">
        <v>0</v>
      </c>
    </row>
    <row r="130" spans="2:7" ht="92.1" customHeight="1" x14ac:dyDescent="0.25">
      <c r="B130" s="4" t="s">
        <v>100</v>
      </c>
      <c r="C130" s="7">
        <v>0.2</v>
      </c>
      <c r="D130" s="7">
        <v>0.73333333333333328</v>
      </c>
      <c r="E130" s="7">
        <v>0</v>
      </c>
      <c r="F130" s="20">
        <v>6.6666666666666666E-2</v>
      </c>
      <c r="G130" s="10">
        <v>0</v>
      </c>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1E2A3-A00D-443D-828C-7BADE9C7B810}">
  <sheetPr>
    <tabColor theme="5"/>
  </sheetPr>
  <dimension ref="B2:J130"/>
  <sheetViews>
    <sheetView topLeftCell="A82" workbookViewId="0">
      <selection sqref="A1:XFD1048576"/>
    </sheetView>
  </sheetViews>
  <sheetFormatPr defaultRowHeight="15" x14ac:dyDescent="0.25"/>
  <cols>
    <col min="2" max="2" width="74.85546875" customWidth="1"/>
    <col min="3" max="7" width="10.140625" customWidth="1"/>
  </cols>
  <sheetData>
    <row r="2" spans="2:10" ht="48" x14ac:dyDescent="0.25">
      <c r="B2" s="28" t="s">
        <v>219</v>
      </c>
      <c r="C2" s="30" t="s">
        <v>50</v>
      </c>
      <c r="D2" s="30" t="s">
        <v>51</v>
      </c>
      <c r="E2" s="30" t="s">
        <v>18</v>
      </c>
      <c r="F2" s="29" t="s">
        <v>52</v>
      </c>
      <c r="G2" s="27" t="s">
        <v>53</v>
      </c>
      <c r="H2" s="23" t="s">
        <v>245</v>
      </c>
      <c r="I2" s="23" t="s">
        <v>246</v>
      </c>
      <c r="J2" s="23" t="s">
        <v>247</v>
      </c>
    </row>
    <row r="3" spans="2:10" ht="24" x14ac:dyDescent="0.25">
      <c r="B3" s="22" t="s">
        <v>290</v>
      </c>
      <c r="C3" s="5">
        <v>0.60483870967741937</v>
      </c>
      <c r="D3" s="5">
        <v>0.35483870967741937</v>
      </c>
      <c r="E3" s="5">
        <v>8.0645161290322578E-3</v>
      </c>
      <c r="F3" s="18">
        <v>1.6129032258064516E-2</v>
      </c>
      <c r="G3" s="8">
        <v>1.6129032258064516E-2</v>
      </c>
      <c r="H3" s="31">
        <v>0.95967741935483875</v>
      </c>
      <c r="I3" s="31">
        <v>3.2258064516129031E-2</v>
      </c>
      <c r="J3" s="31">
        <v>0.92741935483870974</v>
      </c>
    </row>
    <row r="4" spans="2:10" x14ac:dyDescent="0.25">
      <c r="B4" s="22" t="s">
        <v>278</v>
      </c>
      <c r="C4" s="5">
        <v>0.33870967741935482</v>
      </c>
      <c r="D4" s="5">
        <v>0.58870967741935487</v>
      </c>
      <c r="E4" s="5">
        <v>2.4193548387096774E-2</v>
      </c>
      <c r="F4" s="18">
        <v>4.0322580645161289E-2</v>
      </c>
      <c r="G4" s="8">
        <v>8.0645161290322578E-3</v>
      </c>
      <c r="H4" s="31">
        <v>0.92741935483870974</v>
      </c>
      <c r="I4" s="31">
        <v>4.8387096774193547E-2</v>
      </c>
      <c r="J4" s="31">
        <v>0.87903225806451624</v>
      </c>
    </row>
    <row r="5" spans="2:10" x14ac:dyDescent="0.25">
      <c r="B5" s="22" t="s">
        <v>282</v>
      </c>
      <c r="C5" s="5">
        <v>0.38709677419354838</v>
      </c>
      <c r="D5" s="5">
        <v>0.52419354838709675</v>
      </c>
      <c r="E5" s="5">
        <v>4.8387096774193547E-2</v>
      </c>
      <c r="F5" s="18">
        <v>3.2258064516129031E-2</v>
      </c>
      <c r="G5" s="8">
        <v>8.0645161290322578E-3</v>
      </c>
      <c r="H5" s="31">
        <v>0.91129032258064513</v>
      </c>
      <c r="I5" s="31">
        <v>4.0322580645161289E-2</v>
      </c>
      <c r="J5" s="31">
        <v>0.87096774193548387</v>
      </c>
    </row>
    <row r="6" spans="2:10" x14ac:dyDescent="0.25">
      <c r="B6" s="22" t="s">
        <v>293</v>
      </c>
      <c r="C6" s="5">
        <v>0.43548387096774194</v>
      </c>
      <c r="D6" s="5">
        <v>0.45161290322580644</v>
      </c>
      <c r="E6" s="5">
        <v>6.4516129032258063E-2</v>
      </c>
      <c r="F6" s="18">
        <v>4.8387096774193547E-2</v>
      </c>
      <c r="G6" s="8">
        <v>0</v>
      </c>
      <c r="H6" s="31">
        <v>0.88709677419354838</v>
      </c>
      <c r="I6" s="31">
        <v>4.8387096774193547E-2</v>
      </c>
      <c r="J6" s="31">
        <v>0.83870967741935487</v>
      </c>
    </row>
    <row r="7" spans="2:10" x14ac:dyDescent="0.25">
      <c r="B7" s="22" t="s">
        <v>277</v>
      </c>
      <c r="C7" s="5">
        <v>0.38709677419354838</v>
      </c>
      <c r="D7" s="5">
        <v>0.49193548387096775</v>
      </c>
      <c r="E7" s="5">
        <v>8.0645161290322578E-3</v>
      </c>
      <c r="F7" s="18">
        <v>6.4516129032258063E-2</v>
      </c>
      <c r="G7" s="8">
        <v>4.8387096774193547E-2</v>
      </c>
      <c r="H7" s="31">
        <v>0.87903225806451613</v>
      </c>
      <c r="I7" s="31">
        <v>0.11290322580645161</v>
      </c>
      <c r="J7" s="31">
        <v>0.7661290322580645</v>
      </c>
    </row>
    <row r="8" spans="2:10" x14ac:dyDescent="0.25">
      <c r="B8" s="22" t="s">
        <v>284</v>
      </c>
      <c r="C8" s="5">
        <v>0.37096774193548387</v>
      </c>
      <c r="D8" s="5">
        <v>0.49193548387096775</v>
      </c>
      <c r="E8" s="5">
        <v>8.0645161290322578E-3</v>
      </c>
      <c r="F8" s="18">
        <v>0.11290322580645161</v>
      </c>
      <c r="G8" s="8">
        <v>1.6129032258064516E-2</v>
      </c>
      <c r="H8" s="31">
        <v>0.86290322580645162</v>
      </c>
      <c r="I8" s="31">
        <v>0.12903225806451613</v>
      </c>
      <c r="J8" s="31">
        <v>0.7338709677419355</v>
      </c>
    </row>
    <row r="9" spans="2:10" x14ac:dyDescent="0.25">
      <c r="B9" s="22" t="s">
        <v>294</v>
      </c>
      <c r="C9" s="5">
        <v>0.31451612903225806</v>
      </c>
      <c r="D9" s="5">
        <v>0.54838709677419351</v>
      </c>
      <c r="E9" s="5">
        <v>5.6451612903225805E-2</v>
      </c>
      <c r="F9" s="18">
        <v>7.2580645161290328E-2</v>
      </c>
      <c r="G9" s="8">
        <v>8.0645161290322578E-3</v>
      </c>
      <c r="H9" s="31">
        <v>0.86290322580645151</v>
      </c>
      <c r="I9" s="31">
        <v>8.0645161290322592E-2</v>
      </c>
      <c r="J9" s="31">
        <v>0.78225806451612889</v>
      </c>
    </row>
    <row r="10" spans="2:10" x14ac:dyDescent="0.25">
      <c r="B10" s="22" t="s">
        <v>288</v>
      </c>
      <c r="C10" s="5">
        <v>0.28225806451612906</v>
      </c>
      <c r="D10" s="5">
        <v>0.532258064516129</v>
      </c>
      <c r="E10" s="5">
        <v>0.12903225806451613</v>
      </c>
      <c r="F10" s="18">
        <v>4.8387096774193547E-2</v>
      </c>
      <c r="G10" s="8">
        <v>8.0645161290322578E-3</v>
      </c>
      <c r="H10" s="31">
        <v>0.81451612903225801</v>
      </c>
      <c r="I10" s="31">
        <v>5.6451612903225805E-2</v>
      </c>
      <c r="J10" s="31">
        <v>0.75806451612903225</v>
      </c>
    </row>
    <row r="11" spans="2:10" x14ac:dyDescent="0.25">
      <c r="B11" s="22" t="s">
        <v>286</v>
      </c>
      <c r="C11" s="5">
        <v>0.25</v>
      </c>
      <c r="D11" s="5">
        <v>0.532258064516129</v>
      </c>
      <c r="E11" s="5">
        <v>0.12096774193548387</v>
      </c>
      <c r="F11" s="18">
        <v>9.6774193548387094E-2</v>
      </c>
      <c r="G11" s="8">
        <v>0</v>
      </c>
      <c r="H11" s="31">
        <v>0.782258064516129</v>
      </c>
      <c r="I11" s="31">
        <v>9.6774193548387094E-2</v>
      </c>
      <c r="J11" s="31">
        <v>0.68548387096774188</v>
      </c>
    </row>
    <row r="12" spans="2:10" x14ac:dyDescent="0.25">
      <c r="B12" s="22" t="s">
        <v>287</v>
      </c>
      <c r="C12" s="5">
        <v>0.15322580645161291</v>
      </c>
      <c r="D12" s="5">
        <v>0.58064516129032262</v>
      </c>
      <c r="E12" s="5">
        <v>8.8709677419354843E-2</v>
      </c>
      <c r="F12" s="18">
        <v>0.15322580645161291</v>
      </c>
      <c r="G12" s="8">
        <v>2.4193548387096774E-2</v>
      </c>
      <c r="H12" s="31">
        <v>0.7338709677419355</v>
      </c>
      <c r="I12" s="31">
        <v>0.17741935483870969</v>
      </c>
      <c r="J12" s="31">
        <v>0.55645161290322576</v>
      </c>
    </row>
    <row r="13" spans="2:10" x14ac:dyDescent="0.25">
      <c r="B13" s="22" t="s">
        <v>292</v>
      </c>
      <c r="C13" s="5">
        <v>8.8709677419354843E-2</v>
      </c>
      <c r="D13" s="5">
        <v>0.62096774193548387</v>
      </c>
      <c r="E13" s="5">
        <v>0.12096774193548387</v>
      </c>
      <c r="F13" s="18">
        <v>0.13709677419354838</v>
      </c>
      <c r="G13" s="8">
        <v>3.2258064516129031E-2</v>
      </c>
      <c r="H13" s="31">
        <v>0.70967741935483875</v>
      </c>
      <c r="I13" s="31">
        <v>0.16935483870967741</v>
      </c>
      <c r="J13" s="31">
        <v>0.54032258064516137</v>
      </c>
    </row>
    <row r="14" spans="2:10" x14ac:dyDescent="0.25">
      <c r="B14" s="22" t="s">
        <v>289</v>
      </c>
      <c r="C14" s="5">
        <v>0.23387096774193547</v>
      </c>
      <c r="D14" s="5">
        <v>0.43548387096774194</v>
      </c>
      <c r="E14" s="5">
        <v>0.14516129032258066</v>
      </c>
      <c r="F14" s="18">
        <v>0.14516129032258066</v>
      </c>
      <c r="G14" s="8">
        <v>4.0322580645161289E-2</v>
      </c>
      <c r="H14" s="31">
        <v>0.66935483870967738</v>
      </c>
      <c r="I14" s="31">
        <v>0.18548387096774194</v>
      </c>
      <c r="J14" s="31">
        <v>0.48387096774193544</v>
      </c>
    </row>
    <row r="15" spans="2:10" ht="24" x14ac:dyDescent="0.25">
      <c r="B15" s="22" t="s">
        <v>291</v>
      </c>
      <c r="C15" s="5">
        <v>0.23387096774193547</v>
      </c>
      <c r="D15" s="5">
        <v>0.32258064516129031</v>
      </c>
      <c r="E15" s="5">
        <v>0.16935483870967741</v>
      </c>
      <c r="F15" s="18">
        <v>0.22580645161290322</v>
      </c>
      <c r="G15" s="8">
        <v>4.8387096774193547E-2</v>
      </c>
      <c r="H15" s="31">
        <v>0.55645161290322576</v>
      </c>
      <c r="I15" s="31">
        <v>0.27419354838709675</v>
      </c>
      <c r="J15" s="31">
        <v>0.282258064516129</v>
      </c>
    </row>
    <row r="16" spans="2:10" x14ac:dyDescent="0.25">
      <c r="B16" s="22" t="s">
        <v>283</v>
      </c>
      <c r="C16" s="5">
        <v>0.15322580645161291</v>
      </c>
      <c r="D16" s="5">
        <v>0.29838709677419356</v>
      </c>
      <c r="E16" s="5">
        <v>0.11290322580645161</v>
      </c>
      <c r="F16" s="18">
        <v>0.36290322580645162</v>
      </c>
      <c r="G16" s="8">
        <v>7.2580645161290328E-2</v>
      </c>
      <c r="H16" s="31">
        <v>0.45161290322580649</v>
      </c>
      <c r="I16" s="31">
        <v>0.43548387096774194</v>
      </c>
      <c r="J16" s="31">
        <v>1.6129032258064557E-2</v>
      </c>
    </row>
    <row r="17" spans="2:10" x14ac:dyDescent="0.25">
      <c r="B17" s="22" t="s">
        <v>285</v>
      </c>
      <c r="C17" s="5">
        <v>6.4516129032258063E-2</v>
      </c>
      <c r="D17" s="5">
        <v>0.25806451612903225</v>
      </c>
      <c r="E17" s="5">
        <v>0.14516129032258066</v>
      </c>
      <c r="F17" s="18">
        <v>0.44354838709677419</v>
      </c>
      <c r="G17" s="8">
        <v>8.8709677419354843E-2</v>
      </c>
      <c r="H17" s="31">
        <v>0.32258064516129031</v>
      </c>
      <c r="I17" s="31">
        <v>0.532258064516129</v>
      </c>
      <c r="J17" s="31">
        <v>-0.20967741935483869</v>
      </c>
    </row>
    <row r="18" spans="2:10" x14ac:dyDescent="0.25">
      <c r="B18" s="22" t="s">
        <v>279</v>
      </c>
      <c r="C18" s="5">
        <v>7.2580645161290328E-2</v>
      </c>
      <c r="D18" s="5">
        <v>0.22580645161290322</v>
      </c>
      <c r="E18" s="5">
        <v>8.0645161290322578E-2</v>
      </c>
      <c r="F18" s="18">
        <v>0.5161290322580645</v>
      </c>
      <c r="G18" s="8">
        <v>0.10483870967741936</v>
      </c>
      <c r="H18" s="31">
        <v>0.29838709677419356</v>
      </c>
      <c r="I18" s="31">
        <v>0.62096774193548387</v>
      </c>
      <c r="J18" s="31">
        <v>-0.32258064516129031</v>
      </c>
    </row>
    <row r="19" spans="2:10" x14ac:dyDescent="0.25">
      <c r="B19" s="24" t="s">
        <v>280</v>
      </c>
      <c r="C19" s="6">
        <v>4.0322580645161289E-2</v>
      </c>
      <c r="D19" s="6">
        <v>0.12096774193548387</v>
      </c>
      <c r="E19" s="6">
        <v>8.0645161290322578E-2</v>
      </c>
      <c r="F19" s="19">
        <v>0.41935483870967744</v>
      </c>
      <c r="G19" s="9">
        <v>0.33870967741935482</v>
      </c>
      <c r="H19" s="31">
        <v>0.16129032258064516</v>
      </c>
      <c r="I19" s="31">
        <v>0.75806451612903225</v>
      </c>
      <c r="J19" s="31">
        <v>-0.59677419354838712</v>
      </c>
    </row>
    <row r="20" spans="2:10" x14ac:dyDescent="0.25">
      <c r="B20" s="4" t="s">
        <v>281</v>
      </c>
      <c r="C20" s="7">
        <v>8.0645161290322578E-3</v>
      </c>
      <c r="D20" s="7">
        <v>0.10483870967741936</v>
      </c>
      <c r="E20" s="7">
        <v>5.6451612903225805E-2</v>
      </c>
      <c r="F20" s="20">
        <v>0.54838709677419351</v>
      </c>
      <c r="G20" s="10">
        <v>0.28225806451612906</v>
      </c>
      <c r="H20" s="31">
        <v>0.11290322580645162</v>
      </c>
      <c r="I20" s="31">
        <v>0.83064516129032251</v>
      </c>
      <c r="J20" s="31">
        <v>-0.71774193548387089</v>
      </c>
    </row>
    <row r="24" spans="2:10" ht="48" x14ac:dyDescent="0.25">
      <c r="B24" s="28" t="s">
        <v>220</v>
      </c>
      <c r="C24" s="30" t="s">
        <v>50</v>
      </c>
      <c r="D24" s="30" t="s">
        <v>51</v>
      </c>
      <c r="E24" s="30" t="s">
        <v>18</v>
      </c>
      <c r="F24" s="29" t="s">
        <v>52</v>
      </c>
      <c r="G24" s="27" t="s">
        <v>53</v>
      </c>
      <c r="H24" s="23" t="s">
        <v>245</v>
      </c>
      <c r="I24" s="23" t="s">
        <v>246</v>
      </c>
      <c r="J24" s="23" t="s">
        <v>247</v>
      </c>
    </row>
    <row r="25" spans="2:10" x14ac:dyDescent="0.25">
      <c r="B25" s="22" t="s">
        <v>293</v>
      </c>
      <c r="C25" s="5">
        <v>0.6</v>
      </c>
      <c r="D25" s="5">
        <v>0.4</v>
      </c>
      <c r="E25" s="5">
        <v>0</v>
      </c>
      <c r="F25" s="18">
        <v>0</v>
      </c>
      <c r="G25" s="8">
        <v>0</v>
      </c>
      <c r="H25" s="31">
        <v>1</v>
      </c>
      <c r="I25" s="31">
        <v>0</v>
      </c>
      <c r="J25" s="31">
        <v>1</v>
      </c>
    </row>
    <row r="26" spans="2:10" x14ac:dyDescent="0.25">
      <c r="B26" s="22" t="s">
        <v>278</v>
      </c>
      <c r="C26" s="5">
        <v>0.4</v>
      </c>
      <c r="D26" s="5">
        <v>0.55000000000000004</v>
      </c>
      <c r="E26" s="5">
        <v>0.05</v>
      </c>
      <c r="F26" s="18">
        <v>0</v>
      </c>
      <c r="G26" s="8">
        <v>0</v>
      </c>
      <c r="H26" s="31">
        <v>0.95000000000000007</v>
      </c>
      <c r="I26" s="31">
        <v>0</v>
      </c>
      <c r="J26" s="31">
        <v>0.95000000000000007</v>
      </c>
    </row>
    <row r="27" spans="2:10" x14ac:dyDescent="0.25">
      <c r="B27" s="22" t="s">
        <v>277</v>
      </c>
      <c r="C27" s="5">
        <v>0.3</v>
      </c>
      <c r="D27" s="5">
        <v>0.65</v>
      </c>
      <c r="E27" s="5">
        <v>0</v>
      </c>
      <c r="F27" s="18">
        <v>0</v>
      </c>
      <c r="G27" s="8">
        <v>0.05</v>
      </c>
      <c r="H27" s="31">
        <v>0.95</v>
      </c>
      <c r="I27" s="31">
        <v>0.05</v>
      </c>
      <c r="J27" s="31">
        <v>0.89999999999999991</v>
      </c>
    </row>
    <row r="28" spans="2:10" ht="24" x14ac:dyDescent="0.25">
      <c r="B28" s="22" t="s">
        <v>290</v>
      </c>
      <c r="C28" s="5">
        <v>0.6</v>
      </c>
      <c r="D28" s="5">
        <v>0.3</v>
      </c>
      <c r="E28" s="5">
        <v>0.05</v>
      </c>
      <c r="F28" s="18">
        <v>0</v>
      </c>
      <c r="G28" s="8">
        <v>0.05</v>
      </c>
      <c r="H28" s="31">
        <v>0.89999999999999991</v>
      </c>
      <c r="I28" s="31">
        <v>0.05</v>
      </c>
      <c r="J28" s="31">
        <v>0.84999999999999987</v>
      </c>
    </row>
    <row r="29" spans="2:10" x14ac:dyDescent="0.25">
      <c r="B29" s="22" t="s">
        <v>282</v>
      </c>
      <c r="C29" s="5">
        <v>0.3</v>
      </c>
      <c r="D29" s="5">
        <v>0.6</v>
      </c>
      <c r="E29" s="5">
        <v>0.05</v>
      </c>
      <c r="F29" s="18">
        <v>0.05</v>
      </c>
      <c r="G29" s="8">
        <v>0</v>
      </c>
      <c r="H29" s="31">
        <v>0.89999999999999991</v>
      </c>
      <c r="I29" s="31">
        <v>0.05</v>
      </c>
      <c r="J29" s="31">
        <v>0.84999999999999987</v>
      </c>
    </row>
    <row r="30" spans="2:10" x14ac:dyDescent="0.25">
      <c r="B30" s="22" t="s">
        <v>294</v>
      </c>
      <c r="C30" s="5">
        <v>0.3</v>
      </c>
      <c r="D30" s="5">
        <v>0.6</v>
      </c>
      <c r="E30" s="5">
        <v>0</v>
      </c>
      <c r="F30" s="18">
        <v>0.1</v>
      </c>
      <c r="G30" s="8">
        <v>0</v>
      </c>
      <c r="H30" s="31">
        <v>0.89999999999999991</v>
      </c>
      <c r="I30" s="31">
        <v>0.1</v>
      </c>
      <c r="J30" s="31">
        <v>0.79999999999999993</v>
      </c>
    </row>
    <row r="31" spans="2:10" x14ac:dyDescent="0.25">
      <c r="B31" s="22" t="s">
        <v>284</v>
      </c>
      <c r="C31" s="5">
        <v>0.45</v>
      </c>
      <c r="D31" s="5">
        <v>0.4</v>
      </c>
      <c r="E31" s="5">
        <v>0</v>
      </c>
      <c r="F31" s="18">
        <v>0.15</v>
      </c>
      <c r="G31" s="8">
        <v>0</v>
      </c>
      <c r="H31" s="31">
        <v>0.85000000000000009</v>
      </c>
      <c r="I31" s="31">
        <v>0.15</v>
      </c>
      <c r="J31" s="31">
        <v>0.70000000000000007</v>
      </c>
    </row>
    <row r="32" spans="2:10" ht="24" x14ac:dyDescent="0.25">
      <c r="B32" s="22" t="s">
        <v>291</v>
      </c>
      <c r="C32" s="5">
        <v>0.3</v>
      </c>
      <c r="D32" s="5">
        <v>0.45</v>
      </c>
      <c r="E32" s="5">
        <v>0.15</v>
      </c>
      <c r="F32" s="18">
        <v>0.1</v>
      </c>
      <c r="G32" s="8">
        <v>0</v>
      </c>
      <c r="H32" s="31">
        <v>0.75</v>
      </c>
      <c r="I32" s="31">
        <v>0.1</v>
      </c>
      <c r="J32" s="31">
        <v>0.65</v>
      </c>
    </row>
    <row r="33" spans="2:10" x14ac:dyDescent="0.25">
      <c r="B33" s="22" t="s">
        <v>286</v>
      </c>
      <c r="C33" s="5">
        <v>0.25</v>
      </c>
      <c r="D33" s="5">
        <v>0.5</v>
      </c>
      <c r="E33" s="5">
        <v>0.15</v>
      </c>
      <c r="F33" s="18">
        <v>0.1</v>
      </c>
      <c r="G33" s="8">
        <v>0</v>
      </c>
      <c r="H33" s="31">
        <v>0.75</v>
      </c>
      <c r="I33" s="31">
        <v>0.1</v>
      </c>
      <c r="J33" s="31">
        <v>0.65</v>
      </c>
    </row>
    <row r="34" spans="2:10" x14ac:dyDescent="0.25">
      <c r="B34" s="22" t="s">
        <v>288</v>
      </c>
      <c r="C34" s="5">
        <v>0.25</v>
      </c>
      <c r="D34" s="5">
        <v>0.5</v>
      </c>
      <c r="E34" s="5">
        <v>0.2</v>
      </c>
      <c r="F34" s="18">
        <v>0.05</v>
      </c>
      <c r="G34" s="8">
        <v>0</v>
      </c>
      <c r="H34" s="31">
        <v>0.75</v>
      </c>
      <c r="I34" s="31">
        <v>0.05</v>
      </c>
      <c r="J34" s="31">
        <v>0.7</v>
      </c>
    </row>
    <row r="35" spans="2:10" x14ac:dyDescent="0.25">
      <c r="B35" s="22" t="s">
        <v>287</v>
      </c>
      <c r="C35" s="5">
        <v>0.25</v>
      </c>
      <c r="D35" s="5">
        <v>0.45</v>
      </c>
      <c r="E35" s="5">
        <v>0.15</v>
      </c>
      <c r="F35" s="18">
        <v>0.05</v>
      </c>
      <c r="G35" s="8">
        <v>0.1</v>
      </c>
      <c r="H35" s="31">
        <v>0.7</v>
      </c>
      <c r="I35" s="31">
        <v>0.15000000000000002</v>
      </c>
      <c r="J35" s="31">
        <v>0.54999999999999993</v>
      </c>
    </row>
    <row r="36" spans="2:10" x14ac:dyDescent="0.25">
      <c r="B36" s="22" t="s">
        <v>292</v>
      </c>
      <c r="C36" s="5">
        <v>0.15</v>
      </c>
      <c r="D36" s="5">
        <v>0.5</v>
      </c>
      <c r="E36" s="5">
        <v>0.05</v>
      </c>
      <c r="F36" s="18">
        <v>0.2</v>
      </c>
      <c r="G36" s="8">
        <v>0.1</v>
      </c>
      <c r="H36" s="31">
        <v>0.65</v>
      </c>
      <c r="I36" s="31">
        <v>0.30000000000000004</v>
      </c>
      <c r="J36" s="31">
        <v>0.35</v>
      </c>
    </row>
    <row r="37" spans="2:10" x14ac:dyDescent="0.25">
      <c r="B37" s="22" t="s">
        <v>289</v>
      </c>
      <c r="C37" s="5">
        <v>0.2</v>
      </c>
      <c r="D37" s="5">
        <v>0.4</v>
      </c>
      <c r="E37" s="5">
        <v>0.15</v>
      </c>
      <c r="F37" s="18">
        <v>0.25</v>
      </c>
      <c r="G37" s="8">
        <v>0</v>
      </c>
      <c r="H37" s="31">
        <v>0.60000000000000009</v>
      </c>
      <c r="I37" s="31">
        <v>0.25</v>
      </c>
      <c r="J37" s="31">
        <v>0.35000000000000009</v>
      </c>
    </row>
    <row r="38" spans="2:10" x14ac:dyDescent="0.25">
      <c r="B38" s="22" t="s">
        <v>279</v>
      </c>
      <c r="C38" s="5">
        <v>0.15</v>
      </c>
      <c r="D38" s="5">
        <v>0.25</v>
      </c>
      <c r="E38" s="5">
        <v>0</v>
      </c>
      <c r="F38" s="18">
        <v>0.45</v>
      </c>
      <c r="G38" s="8">
        <v>0.15</v>
      </c>
      <c r="H38" s="31">
        <v>0.4</v>
      </c>
      <c r="I38" s="31">
        <v>0.6</v>
      </c>
      <c r="J38" s="31">
        <v>-0.19999999999999996</v>
      </c>
    </row>
    <row r="39" spans="2:10" x14ac:dyDescent="0.25">
      <c r="B39" s="22" t="s">
        <v>280</v>
      </c>
      <c r="C39" s="5">
        <v>0.1</v>
      </c>
      <c r="D39" s="5">
        <v>0.3</v>
      </c>
      <c r="E39" s="5">
        <v>0</v>
      </c>
      <c r="F39" s="18">
        <v>0.3</v>
      </c>
      <c r="G39" s="8">
        <v>0.3</v>
      </c>
      <c r="H39" s="31">
        <v>0.4</v>
      </c>
      <c r="I39" s="31">
        <v>0.6</v>
      </c>
      <c r="J39" s="31">
        <v>-0.19999999999999996</v>
      </c>
    </row>
    <row r="40" spans="2:10" x14ac:dyDescent="0.25">
      <c r="B40" s="22" t="s">
        <v>285</v>
      </c>
      <c r="C40" s="5">
        <v>0.1</v>
      </c>
      <c r="D40" s="5">
        <v>0.3</v>
      </c>
      <c r="E40" s="5">
        <v>0.25</v>
      </c>
      <c r="F40" s="18">
        <v>0.2</v>
      </c>
      <c r="G40" s="8">
        <v>0.15</v>
      </c>
      <c r="H40" s="31">
        <v>0.4</v>
      </c>
      <c r="I40" s="31">
        <v>0.35</v>
      </c>
      <c r="J40" s="31">
        <v>5.0000000000000044E-2</v>
      </c>
    </row>
    <row r="41" spans="2:10" x14ac:dyDescent="0.25">
      <c r="B41" s="24" t="s">
        <v>281</v>
      </c>
      <c r="C41" s="6">
        <v>0.05</v>
      </c>
      <c r="D41" s="6">
        <v>0.25</v>
      </c>
      <c r="E41" s="6">
        <v>0.1</v>
      </c>
      <c r="F41" s="19">
        <v>0.4</v>
      </c>
      <c r="G41" s="9">
        <v>0.2</v>
      </c>
      <c r="H41" s="31">
        <v>0.3</v>
      </c>
      <c r="I41" s="31">
        <v>0.60000000000000009</v>
      </c>
      <c r="J41" s="31">
        <v>-0.3000000000000001</v>
      </c>
    </row>
    <row r="42" spans="2:10" x14ac:dyDescent="0.25">
      <c r="B42" s="4" t="s">
        <v>283</v>
      </c>
      <c r="C42" s="7">
        <v>0.05</v>
      </c>
      <c r="D42" s="7">
        <v>0.25</v>
      </c>
      <c r="E42" s="7">
        <v>0.15</v>
      </c>
      <c r="F42" s="20">
        <v>0.4</v>
      </c>
      <c r="G42" s="10">
        <v>0.15</v>
      </c>
      <c r="H42" s="31">
        <v>0.3</v>
      </c>
      <c r="I42" s="31">
        <v>0.55000000000000004</v>
      </c>
      <c r="J42" s="31">
        <v>-0.25000000000000006</v>
      </c>
    </row>
    <row r="46" spans="2:10" ht="48" x14ac:dyDescent="0.25">
      <c r="B46" s="28" t="s">
        <v>223</v>
      </c>
      <c r="C46" s="30" t="s">
        <v>50</v>
      </c>
      <c r="D46" s="30" t="s">
        <v>51</v>
      </c>
      <c r="E46" s="30" t="s">
        <v>18</v>
      </c>
      <c r="F46" s="29" t="s">
        <v>52</v>
      </c>
      <c r="G46" s="27" t="s">
        <v>53</v>
      </c>
      <c r="H46" s="23" t="s">
        <v>245</v>
      </c>
      <c r="I46" s="23" t="s">
        <v>246</v>
      </c>
      <c r="J46" s="23" t="s">
        <v>247</v>
      </c>
    </row>
    <row r="47" spans="2:10" ht="24" x14ac:dyDescent="0.25">
      <c r="B47" s="22" t="s">
        <v>290</v>
      </c>
      <c r="C47" s="5">
        <v>0.77777777777777779</v>
      </c>
      <c r="D47" s="5">
        <v>0.22222222222222221</v>
      </c>
      <c r="E47" s="5">
        <v>0</v>
      </c>
      <c r="F47" s="18">
        <v>0</v>
      </c>
      <c r="G47" s="8">
        <v>0</v>
      </c>
      <c r="H47" s="31">
        <v>1</v>
      </c>
      <c r="I47" s="31">
        <v>0</v>
      </c>
      <c r="J47" s="31">
        <v>1</v>
      </c>
    </row>
    <row r="48" spans="2:10" x14ac:dyDescent="0.25">
      <c r="B48" s="22" t="s">
        <v>282</v>
      </c>
      <c r="C48" s="5">
        <v>0.58333333333333337</v>
      </c>
      <c r="D48" s="5">
        <v>0.3888888888888889</v>
      </c>
      <c r="E48" s="5">
        <v>0</v>
      </c>
      <c r="F48" s="18">
        <v>2.7777777777777776E-2</v>
      </c>
      <c r="G48" s="8">
        <v>0</v>
      </c>
      <c r="H48" s="31">
        <v>0.97222222222222232</v>
      </c>
      <c r="I48" s="31">
        <v>2.7777777777777776E-2</v>
      </c>
      <c r="J48" s="31">
        <v>0.94444444444444453</v>
      </c>
    </row>
    <row r="49" spans="2:10" x14ac:dyDescent="0.25">
      <c r="B49" s="22" t="s">
        <v>278</v>
      </c>
      <c r="C49" s="5">
        <v>0.58333333333333337</v>
      </c>
      <c r="D49" s="5">
        <v>0.3611111111111111</v>
      </c>
      <c r="E49" s="5">
        <v>0</v>
      </c>
      <c r="F49" s="18">
        <v>5.5555555555555552E-2</v>
      </c>
      <c r="G49" s="8">
        <v>0</v>
      </c>
      <c r="H49" s="31">
        <v>0.94444444444444442</v>
      </c>
      <c r="I49" s="31">
        <v>5.5555555555555552E-2</v>
      </c>
      <c r="J49" s="31">
        <v>0.88888888888888884</v>
      </c>
    </row>
    <row r="50" spans="2:10" x14ac:dyDescent="0.25">
      <c r="B50" s="22" t="s">
        <v>284</v>
      </c>
      <c r="C50" s="5">
        <v>0.5</v>
      </c>
      <c r="D50" s="5">
        <v>0.41666666666666669</v>
      </c>
      <c r="E50" s="5">
        <v>0</v>
      </c>
      <c r="F50" s="18">
        <v>8.3333333333333329E-2</v>
      </c>
      <c r="G50" s="8">
        <v>0</v>
      </c>
      <c r="H50" s="31">
        <v>0.91666666666666674</v>
      </c>
      <c r="I50" s="31">
        <v>8.3333333333333329E-2</v>
      </c>
      <c r="J50" s="31">
        <v>0.83333333333333337</v>
      </c>
    </row>
    <row r="51" spans="2:10" x14ac:dyDescent="0.25">
      <c r="B51" s="22" t="s">
        <v>293</v>
      </c>
      <c r="C51" s="5">
        <v>0.5</v>
      </c>
      <c r="D51" s="5">
        <v>0.3888888888888889</v>
      </c>
      <c r="E51" s="5">
        <v>8.3333333333333329E-2</v>
      </c>
      <c r="F51" s="18">
        <v>2.7777777777777776E-2</v>
      </c>
      <c r="G51" s="8">
        <v>0</v>
      </c>
      <c r="H51" s="31">
        <v>0.88888888888888884</v>
      </c>
      <c r="I51" s="31">
        <v>2.7777777777777776E-2</v>
      </c>
      <c r="J51" s="31">
        <v>0.86111111111111105</v>
      </c>
    </row>
    <row r="52" spans="2:10" x14ac:dyDescent="0.25">
      <c r="B52" s="22" t="s">
        <v>294</v>
      </c>
      <c r="C52" s="5">
        <v>0.3888888888888889</v>
      </c>
      <c r="D52" s="5">
        <v>0.47222222222222221</v>
      </c>
      <c r="E52" s="5">
        <v>8.3333333333333329E-2</v>
      </c>
      <c r="F52" s="18">
        <v>5.5555555555555552E-2</v>
      </c>
      <c r="G52" s="8">
        <v>0</v>
      </c>
      <c r="H52" s="31">
        <v>0.86111111111111116</v>
      </c>
      <c r="I52" s="31">
        <v>5.5555555555555552E-2</v>
      </c>
      <c r="J52" s="31">
        <v>0.80555555555555558</v>
      </c>
    </row>
    <row r="53" spans="2:10" x14ac:dyDescent="0.25">
      <c r="B53" s="22" t="s">
        <v>277</v>
      </c>
      <c r="C53" s="5">
        <v>0.5</v>
      </c>
      <c r="D53" s="5">
        <v>0.30555555555555558</v>
      </c>
      <c r="E53" s="5">
        <v>0</v>
      </c>
      <c r="F53" s="18">
        <v>0.1388888888888889</v>
      </c>
      <c r="G53" s="8">
        <v>5.5555555555555552E-2</v>
      </c>
      <c r="H53" s="31">
        <v>0.80555555555555558</v>
      </c>
      <c r="I53" s="31">
        <v>0.19444444444444445</v>
      </c>
      <c r="J53" s="31">
        <v>0.61111111111111116</v>
      </c>
    </row>
    <row r="54" spans="2:10" x14ac:dyDescent="0.25">
      <c r="B54" s="22" t="s">
        <v>286</v>
      </c>
      <c r="C54" s="5">
        <v>0.33333333333333331</v>
      </c>
      <c r="D54" s="5">
        <v>0.47222222222222221</v>
      </c>
      <c r="E54" s="5">
        <v>0.1111111111111111</v>
      </c>
      <c r="F54" s="18">
        <v>8.3333333333333329E-2</v>
      </c>
      <c r="G54" s="8">
        <v>0</v>
      </c>
      <c r="H54" s="31">
        <v>0.80555555555555558</v>
      </c>
      <c r="I54" s="31">
        <v>8.3333333333333329E-2</v>
      </c>
      <c r="J54" s="31">
        <v>0.72222222222222221</v>
      </c>
    </row>
    <row r="55" spans="2:10" x14ac:dyDescent="0.25">
      <c r="B55" s="22" t="s">
        <v>292</v>
      </c>
      <c r="C55" s="5">
        <v>0.1388888888888889</v>
      </c>
      <c r="D55" s="5">
        <v>0.63888888888888884</v>
      </c>
      <c r="E55" s="5">
        <v>8.3333333333333329E-2</v>
      </c>
      <c r="F55" s="18">
        <v>0.1111111111111111</v>
      </c>
      <c r="G55" s="8">
        <v>2.7777777777777776E-2</v>
      </c>
      <c r="H55" s="31">
        <v>0.77777777777777768</v>
      </c>
      <c r="I55" s="31">
        <v>0.1388888888888889</v>
      </c>
      <c r="J55" s="31">
        <v>0.63888888888888884</v>
      </c>
    </row>
    <row r="56" spans="2:10" x14ac:dyDescent="0.25">
      <c r="B56" s="22" t="s">
        <v>288</v>
      </c>
      <c r="C56" s="5">
        <v>0.3611111111111111</v>
      </c>
      <c r="D56" s="5">
        <v>0.3888888888888889</v>
      </c>
      <c r="E56" s="5">
        <v>0.16666666666666666</v>
      </c>
      <c r="F56" s="18">
        <v>8.3333333333333329E-2</v>
      </c>
      <c r="G56" s="8">
        <v>0</v>
      </c>
      <c r="H56" s="31">
        <v>0.75</v>
      </c>
      <c r="I56" s="31">
        <v>8.3333333333333329E-2</v>
      </c>
      <c r="J56" s="31">
        <v>0.66666666666666663</v>
      </c>
    </row>
    <row r="57" spans="2:10" x14ac:dyDescent="0.25">
      <c r="B57" s="22" t="s">
        <v>287</v>
      </c>
      <c r="C57" s="5">
        <v>0.16666666666666666</v>
      </c>
      <c r="D57" s="5">
        <v>0.58333333333333337</v>
      </c>
      <c r="E57" s="5">
        <v>2.7777777777777776E-2</v>
      </c>
      <c r="F57" s="18">
        <v>0.22222222222222221</v>
      </c>
      <c r="G57" s="8">
        <v>0</v>
      </c>
      <c r="H57" s="31">
        <v>0.75</v>
      </c>
      <c r="I57" s="31">
        <v>0.22222222222222221</v>
      </c>
      <c r="J57" s="31">
        <v>0.52777777777777779</v>
      </c>
    </row>
    <row r="58" spans="2:10" ht="24" x14ac:dyDescent="0.25">
      <c r="B58" s="22" t="s">
        <v>291</v>
      </c>
      <c r="C58" s="5">
        <v>0.33333333333333331</v>
      </c>
      <c r="D58" s="5">
        <v>0.33333333333333331</v>
      </c>
      <c r="E58" s="5">
        <v>0.1388888888888889</v>
      </c>
      <c r="F58" s="18">
        <v>0.16666666666666666</v>
      </c>
      <c r="G58" s="8">
        <v>2.7777777777777776E-2</v>
      </c>
      <c r="H58" s="31">
        <v>0.66666666666666663</v>
      </c>
      <c r="I58" s="31">
        <v>0.19444444444444442</v>
      </c>
      <c r="J58" s="31">
        <v>0.47222222222222221</v>
      </c>
    </row>
    <row r="59" spans="2:10" x14ac:dyDescent="0.25">
      <c r="B59" s="22" t="s">
        <v>283</v>
      </c>
      <c r="C59" s="5">
        <v>0.22222222222222221</v>
      </c>
      <c r="D59" s="5">
        <v>0.30555555555555558</v>
      </c>
      <c r="E59" s="5">
        <v>0.16666666666666666</v>
      </c>
      <c r="F59" s="18">
        <v>0.30555555555555558</v>
      </c>
      <c r="G59" s="8">
        <v>0</v>
      </c>
      <c r="H59" s="31">
        <v>0.52777777777777779</v>
      </c>
      <c r="I59" s="31">
        <v>0.30555555555555558</v>
      </c>
      <c r="J59" s="31">
        <v>0.22222222222222221</v>
      </c>
    </row>
    <row r="60" spans="2:10" x14ac:dyDescent="0.25">
      <c r="B60" s="22" t="s">
        <v>289</v>
      </c>
      <c r="C60" s="5">
        <v>8.3333333333333329E-2</v>
      </c>
      <c r="D60" s="5">
        <v>0.44444444444444442</v>
      </c>
      <c r="E60" s="5">
        <v>0.22222222222222221</v>
      </c>
      <c r="F60" s="18">
        <v>0.16666666666666666</v>
      </c>
      <c r="G60" s="8">
        <v>8.3333333333333329E-2</v>
      </c>
      <c r="H60" s="31">
        <v>0.52777777777777779</v>
      </c>
      <c r="I60" s="31">
        <v>0.25</v>
      </c>
      <c r="J60" s="31">
        <v>0.27777777777777779</v>
      </c>
    </row>
    <row r="61" spans="2:10" x14ac:dyDescent="0.25">
      <c r="B61" s="22" t="s">
        <v>285</v>
      </c>
      <c r="C61" s="5">
        <v>0.1111111111111111</v>
      </c>
      <c r="D61" s="5">
        <v>0.30555555555555558</v>
      </c>
      <c r="E61" s="5">
        <v>2.7777777777777776E-2</v>
      </c>
      <c r="F61" s="18">
        <v>0.5</v>
      </c>
      <c r="G61" s="8">
        <v>5.5555555555555552E-2</v>
      </c>
      <c r="H61" s="31">
        <v>0.41666666666666669</v>
      </c>
      <c r="I61" s="31">
        <v>0.55555555555555558</v>
      </c>
      <c r="J61" s="31">
        <v>-0.1388888888888889</v>
      </c>
    </row>
    <row r="62" spans="2:10" x14ac:dyDescent="0.25">
      <c r="B62" s="22" t="s">
        <v>279</v>
      </c>
      <c r="C62" s="5">
        <v>8.3333333333333329E-2</v>
      </c>
      <c r="D62" s="5">
        <v>0.30555555555555558</v>
      </c>
      <c r="E62" s="5">
        <v>0.1388888888888889</v>
      </c>
      <c r="F62" s="18">
        <v>0.47222222222222221</v>
      </c>
      <c r="G62" s="8">
        <v>0</v>
      </c>
      <c r="H62" s="31">
        <v>0.3888888888888889</v>
      </c>
      <c r="I62" s="31">
        <v>0.47222222222222221</v>
      </c>
      <c r="J62" s="31">
        <v>-8.3333333333333315E-2</v>
      </c>
    </row>
    <row r="63" spans="2:10" x14ac:dyDescent="0.25">
      <c r="B63" s="24" t="s">
        <v>281</v>
      </c>
      <c r="C63" s="6">
        <v>0</v>
      </c>
      <c r="D63" s="6">
        <v>0.1388888888888889</v>
      </c>
      <c r="E63" s="6">
        <v>8.3333333333333329E-2</v>
      </c>
      <c r="F63" s="19">
        <v>0.44444444444444442</v>
      </c>
      <c r="G63" s="9">
        <v>0.33333333333333331</v>
      </c>
      <c r="H63" s="31">
        <v>0.1388888888888889</v>
      </c>
      <c r="I63" s="31">
        <v>0.77777777777777768</v>
      </c>
      <c r="J63" s="31">
        <v>-0.63888888888888884</v>
      </c>
    </row>
    <row r="64" spans="2:10" x14ac:dyDescent="0.25">
      <c r="B64" s="4" t="s">
        <v>280</v>
      </c>
      <c r="C64" s="7">
        <v>0</v>
      </c>
      <c r="D64" s="7">
        <v>0.1111111111111111</v>
      </c>
      <c r="E64" s="7">
        <v>8.3333333333333329E-2</v>
      </c>
      <c r="F64" s="20">
        <v>0.41666666666666669</v>
      </c>
      <c r="G64" s="10">
        <v>0.3888888888888889</v>
      </c>
      <c r="H64" s="31">
        <v>0.1111111111111111</v>
      </c>
      <c r="I64" s="31">
        <v>0.80555555555555558</v>
      </c>
      <c r="J64" s="31">
        <v>-0.69444444444444442</v>
      </c>
    </row>
    <row r="68" spans="2:10" ht="48" x14ac:dyDescent="0.25">
      <c r="B68" s="28" t="s">
        <v>222</v>
      </c>
      <c r="C68" s="30" t="s">
        <v>50</v>
      </c>
      <c r="D68" s="30" t="s">
        <v>51</v>
      </c>
      <c r="E68" s="30" t="s">
        <v>18</v>
      </c>
      <c r="F68" s="29" t="s">
        <v>52</v>
      </c>
      <c r="G68" s="27" t="s">
        <v>53</v>
      </c>
      <c r="H68" s="23" t="s">
        <v>245</v>
      </c>
      <c r="I68" s="23" t="s">
        <v>246</v>
      </c>
      <c r="J68" s="23" t="s">
        <v>247</v>
      </c>
    </row>
    <row r="69" spans="2:10" x14ac:dyDescent="0.25">
      <c r="B69" s="22" t="s">
        <v>293</v>
      </c>
      <c r="C69" s="5">
        <v>0.56666666666666665</v>
      </c>
      <c r="D69" s="5">
        <v>0.36666666666666664</v>
      </c>
      <c r="E69" s="5">
        <v>0</v>
      </c>
      <c r="F69" s="18">
        <v>6.6666666666666666E-2</v>
      </c>
      <c r="G69" s="8">
        <v>0</v>
      </c>
      <c r="H69" s="31">
        <v>0.93333333333333335</v>
      </c>
      <c r="I69" s="31">
        <v>6.6666666666666666E-2</v>
      </c>
      <c r="J69" s="31">
        <v>0.8666666666666667</v>
      </c>
    </row>
    <row r="70" spans="2:10" ht="24" x14ac:dyDescent="0.25">
      <c r="B70" s="22" t="s">
        <v>290</v>
      </c>
      <c r="C70" s="5">
        <v>0.4</v>
      </c>
      <c r="D70" s="5">
        <v>0.53333333333333333</v>
      </c>
      <c r="E70" s="5">
        <v>0</v>
      </c>
      <c r="F70" s="18">
        <v>3.3333333333333333E-2</v>
      </c>
      <c r="G70" s="8">
        <v>3.3333333333333333E-2</v>
      </c>
      <c r="H70" s="31">
        <v>0.93333333333333335</v>
      </c>
      <c r="I70" s="31">
        <v>6.6666666666666666E-2</v>
      </c>
      <c r="J70" s="31">
        <v>0.8666666666666667</v>
      </c>
    </row>
    <row r="71" spans="2:10" x14ac:dyDescent="0.25">
      <c r="B71" s="22" t="s">
        <v>277</v>
      </c>
      <c r="C71" s="5">
        <v>0.36666666666666664</v>
      </c>
      <c r="D71" s="5">
        <v>0.56666666666666665</v>
      </c>
      <c r="E71" s="5">
        <v>0</v>
      </c>
      <c r="F71" s="18">
        <v>0</v>
      </c>
      <c r="G71" s="8">
        <v>6.6666666666666666E-2</v>
      </c>
      <c r="H71" s="31">
        <v>0.93333333333333335</v>
      </c>
      <c r="I71" s="31">
        <v>6.6666666666666666E-2</v>
      </c>
      <c r="J71" s="31">
        <v>0.8666666666666667</v>
      </c>
    </row>
    <row r="72" spans="2:10" x14ac:dyDescent="0.25">
      <c r="B72" s="22" t="s">
        <v>278</v>
      </c>
      <c r="C72" s="5">
        <v>0.3</v>
      </c>
      <c r="D72" s="5">
        <v>0.6333333333333333</v>
      </c>
      <c r="E72" s="5">
        <v>3.3333333333333333E-2</v>
      </c>
      <c r="F72" s="18">
        <v>3.3333333333333333E-2</v>
      </c>
      <c r="G72" s="8">
        <v>0</v>
      </c>
      <c r="H72" s="31">
        <v>0.93333333333333335</v>
      </c>
      <c r="I72" s="31">
        <v>3.3333333333333333E-2</v>
      </c>
      <c r="J72" s="31">
        <v>0.9</v>
      </c>
    </row>
    <row r="73" spans="2:10" x14ac:dyDescent="0.25">
      <c r="B73" s="22" t="s">
        <v>286</v>
      </c>
      <c r="C73" s="5">
        <v>0.26666666666666666</v>
      </c>
      <c r="D73" s="5">
        <v>0.6333333333333333</v>
      </c>
      <c r="E73" s="5">
        <v>6.6666666666666666E-2</v>
      </c>
      <c r="F73" s="18">
        <v>3.3333333333333333E-2</v>
      </c>
      <c r="G73" s="8">
        <v>0</v>
      </c>
      <c r="H73" s="31">
        <v>0.89999999999999991</v>
      </c>
      <c r="I73" s="31">
        <v>3.3333333333333333E-2</v>
      </c>
      <c r="J73" s="31">
        <v>0.86666666666666659</v>
      </c>
    </row>
    <row r="74" spans="2:10" x14ac:dyDescent="0.25">
      <c r="B74" s="22" t="s">
        <v>294</v>
      </c>
      <c r="C74" s="5">
        <v>0.4</v>
      </c>
      <c r="D74" s="5">
        <v>0.46666666666666667</v>
      </c>
      <c r="E74" s="5">
        <v>3.3333333333333333E-2</v>
      </c>
      <c r="F74" s="18">
        <v>6.6666666666666666E-2</v>
      </c>
      <c r="G74" s="8">
        <v>3.3333333333333333E-2</v>
      </c>
      <c r="H74" s="31">
        <v>0.8666666666666667</v>
      </c>
      <c r="I74" s="31">
        <v>0.1</v>
      </c>
      <c r="J74" s="31">
        <v>0.76666666666666672</v>
      </c>
    </row>
    <row r="75" spans="2:10" x14ac:dyDescent="0.25">
      <c r="B75" s="22" t="s">
        <v>282</v>
      </c>
      <c r="C75" s="5">
        <v>0.33333333333333331</v>
      </c>
      <c r="D75" s="5">
        <v>0.5</v>
      </c>
      <c r="E75" s="5">
        <v>0.1</v>
      </c>
      <c r="F75" s="18">
        <v>3.3333333333333333E-2</v>
      </c>
      <c r="G75" s="8">
        <v>3.3333333333333333E-2</v>
      </c>
      <c r="H75" s="31">
        <v>0.83333333333333326</v>
      </c>
      <c r="I75" s="31">
        <v>6.6666666666666666E-2</v>
      </c>
      <c r="J75" s="31">
        <v>0.76666666666666661</v>
      </c>
    </row>
    <row r="76" spans="2:10" x14ac:dyDescent="0.25">
      <c r="B76" s="22" t="s">
        <v>284</v>
      </c>
      <c r="C76" s="5">
        <v>0.36666666666666664</v>
      </c>
      <c r="D76" s="5">
        <v>0.43333333333333335</v>
      </c>
      <c r="E76" s="5">
        <v>3.3333333333333333E-2</v>
      </c>
      <c r="F76" s="18">
        <v>0.1</v>
      </c>
      <c r="G76" s="8">
        <v>6.6666666666666666E-2</v>
      </c>
      <c r="H76" s="31">
        <v>0.8</v>
      </c>
      <c r="I76" s="31">
        <v>0.16666666666666669</v>
      </c>
      <c r="J76" s="31">
        <v>0.6333333333333333</v>
      </c>
    </row>
    <row r="77" spans="2:10" x14ac:dyDescent="0.25">
      <c r="B77" s="22" t="s">
        <v>289</v>
      </c>
      <c r="C77" s="5">
        <v>0.33333333333333331</v>
      </c>
      <c r="D77" s="5">
        <v>0.46666666666666667</v>
      </c>
      <c r="E77" s="5">
        <v>0.1</v>
      </c>
      <c r="F77" s="18">
        <v>6.6666666666666666E-2</v>
      </c>
      <c r="G77" s="8">
        <v>3.3333333333333333E-2</v>
      </c>
      <c r="H77" s="31">
        <v>0.8</v>
      </c>
      <c r="I77" s="31">
        <v>0.1</v>
      </c>
      <c r="J77" s="31">
        <v>0.70000000000000007</v>
      </c>
    </row>
    <row r="78" spans="2:10" x14ac:dyDescent="0.25">
      <c r="B78" s="22" t="s">
        <v>288</v>
      </c>
      <c r="C78" s="5">
        <v>0.16666666666666666</v>
      </c>
      <c r="D78" s="5">
        <v>0.6333333333333333</v>
      </c>
      <c r="E78" s="5">
        <v>0.13333333333333333</v>
      </c>
      <c r="F78" s="18">
        <v>3.3333333333333333E-2</v>
      </c>
      <c r="G78" s="8">
        <v>3.3333333333333333E-2</v>
      </c>
      <c r="H78" s="31">
        <v>0.79999999999999993</v>
      </c>
      <c r="I78" s="31">
        <v>6.6666666666666666E-2</v>
      </c>
      <c r="J78" s="31">
        <v>0.73333333333333328</v>
      </c>
    </row>
    <row r="79" spans="2:10" x14ac:dyDescent="0.25">
      <c r="B79" s="22" t="s">
        <v>292</v>
      </c>
      <c r="C79" s="5">
        <v>6.6666666666666666E-2</v>
      </c>
      <c r="D79" s="5">
        <v>0.66666666666666663</v>
      </c>
      <c r="E79" s="5">
        <v>0.16666666666666666</v>
      </c>
      <c r="F79" s="18">
        <v>0.1</v>
      </c>
      <c r="G79" s="8">
        <v>0</v>
      </c>
      <c r="H79" s="31">
        <v>0.73333333333333328</v>
      </c>
      <c r="I79" s="31">
        <v>0.1</v>
      </c>
      <c r="J79" s="31">
        <v>0.6333333333333333</v>
      </c>
    </row>
    <row r="80" spans="2:10" ht="24" x14ac:dyDescent="0.25">
      <c r="B80" s="22" t="s">
        <v>291</v>
      </c>
      <c r="C80" s="5">
        <v>0.3</v>
      </c>
      <c r="D80" s="5">
        <v>0.36666666666666664</v>
      </c>
      <c r="E80" s="5">
        <v>0.13333333333333333</v>
      </c>
      <c r="F80" s="18">
        <v>0.2</v>
      </c>
      <c r="G80" s="8">
        <v>0</v>
      </c>
      <c r="H80" s="31">
        <v>0.66666666666666663</v>
      </c>
      <c r="I80" s="31">
        <v>0.2</v>
      </c>
      <c r="J80" s="31">
        <v>0.46666666666666662</v>
      </c>
    </row>
    <row r="81" spans="2:10" x14ac:dyDescent="0.25">
      <c r="B81" s="22" t="s">
        <v>287</v>
      </c>
      <c r="C81" s="5">
        <v>0.1</v>
      </c>
      <c r="D81" s="5">
        <v>0.56666666666666665</v>
      </c>
      <c r="E81" s="5">
        <v>0.1</v>
      </c>
      <c r="F81" s="18">
        <v>0.23333333333333334</v>
      </c>
      <c r="G81" s="8">
        <v>0</v>
      </c>
      <c r="H81" s="31">
        <v>0.66666666666666663</v>
      </c>
      <c r="I81" s="31">
        <v>0.23333333333333334</v>
      </c>
      <c r="J81" s="31">
        <v>0.43333333333333329</v>
      </c>
    </row>
    <row r="82" spans="2:10" x14ac:dyDescent="0.25">
      <c r="B82" s="22" t="s">
        <v>283</v>
      </c>
      <c r="C82" s="5">
        <v>0.16666666666666666</v>
      </c>
      <c r="D82" s="5">
        <v>0.2</v>
      </c>
      <c r="E82" s="5">
        <v>6.6666666666666666E-2</v>
      </c>
      <c r="F82" s="18">
        <v>0.43333333333333335</v>
      </c>
      <c r="G82" s="8">
        <v>0.13333333333333333</v>
      </c>
      <c r="H82" s="31">
        <v>0.3666666666666667</v>
      </c>
      <c r="I82" s="31">
        <v>0.56666666666666665</v>
      </c>
      <c r="J82" s="31">
        <v>-0.19999999999999996</v>
      </c>
    </row>
    <row r="83" spans="2:10" x14ac:dyDescent="0.25">
      <c r="B83" s="22" t="s">
        <v>285</v>
      </c>
      <c r="C83" s="5">
        <v>3.3333333333333333E-2</v>
      </c>
      <c r="D83" s="5">
        <v>0.2</v>
      </c>
      <c r="E83" s="5">
        <v>0.23333333333333334</v>
      </c>
      <c r="F83" s="18">
        <v>0.5</v>
      </c>
      <c r="G83" s="8">
        <v>3.3333333333333333E-2</v>
      </c>
      <c r="H83" s="31">
        <v>0.23333333333333334</v>
      </c>
      <c r="I83" s="31">
        <v>0.53333333333333333</v>
      </c>
      <c r="J83" s="31">
        <v>-0.3</v>
      </c>
    </row>
    <row r="84" spans="2:10" x14ac:dyDescent="0.25">
      <c r="B84" s="22" t="s">
        <v>280</v>
      </c>
      <c r="C84" s="5">
        <v>0.1</v>
      </c>
      <c r="D84" s="5">
        <v>6.6666666666666666E-2</v>
      </c>
      <c r="E84" s="5">
        <v>0.13333333333333333</v>
      </c>
      <c r="F84" s="18">
        <v>0.43333333333333335</v>
      </c>
      <c r="G84" s="8">
        <v>0.26666666666666666</v>
      </c>
      <c r="H84" s="31">
        <v>0.16666666666666669</v>
      </c>
      <c r="I84" s="31">
        <v>0.7</v>
      </c>
      <c r="J84" s="31">
        <v>-0.53333333333333321</v>
      </c>
    </row>
    <row r="85" spans="2:10" x14ac:dyDescent="0.25">
      <c r="B85" s="24" t="s">
        <v>279</v>
      </c>
      <c r="C85" s="6">
        <v>6.6666666666666666E-2</v>
      </c>
      <c r="D85" s="6">
        <v>3.3333333333333333E-2</v>
      </c>
      <c r="E85" s="6">
        <v>3.3333333333333333E-2</v>
      </c>
      <c r="F85" s="19">
        <v>0.7</v>
      </c>
      <c r="G85" s="9">
        <v>0.16666666666666666</v>
      </c>
      <c r="H85" s="31">
        <v>0.1</v>
      </c>
      <c r="I85" s="31">
        <v>0.86666666666666659</v>
      </c>
      <c r="J85" s="31">
        <v>-0.76666666666666661</v>
      </c>
    </row>
    <row r="86" spans="2:10" x14ac:dyDescent="0.25">
      <c r="B86" s="4" t="s">
        <v>281</v>
      </c>
      <c r="C86" s="7">
        <v>0</v>
      </c>
      <c r="D86" s="7">
        <v>0.1</v>
      </c>
      <c r="E86" s="7">
        <v>6.6666666666666666E-2</v>
      </c>
      <c r="F86" s="20">
        <v>0.66666666666666663</v>
      </c>
      <c r="G86" s="10">
        <v>0.16666666666666666</v>
      </c>
      <c r="H86" s="31">
        <v>0.1</v>
      </c>
      <c r="I86" s="31">
        <v>0.83333333333333326</v>
      </c>
      <c r="J86" s="31">
        <v>-0.73333333333333328</v>
      </c>
    </row>
    <row r="90" spans="2:10" ht="48" x14ac:dyDescent="0.25">
      <c r="B90" s="28" t="s">
        <v>221</v>
      </c>
      <c r="C90" s="30" t="s">
        <v>50</v>
      </c>
      <c r="D90" s="30" t="s">
        <v>51</v>
      </c>
      <c r="E90" s="30" t="s">
        <v>18</v>
      </c>
      <c r="F90" s="29" t="s">
        <v>52</v>
      </c>
      <c r="G90" s="27" t="s">
        <v>53</v>
      </c>
      <c r="H90" s="23" t="s">
        <v>245</v>
      </c>
      <c r="I90" s="23" t="s">
        <v>246</v>
      </c>
      <c r="J90" s="23" t="s">
        <v>247</v>
      </c>
    </row>
    <row r="91" spans="2:10" ht="24" x14ac:dyDescent="0.25">
      <c r="B91" s="22" t="s">
        <v>290</v>
      </c>
      <c r="C91" s="5">
        <v>0.47826086956521741</v>
      </c>
      <c r="D91" s="5">
        <v>0.47826086956521741</v>
      </c>
      <c r="E91" s="5">
        <v>0</v>
      </c>
      <c r="F91" s="18">
        <v>4.3478260869565216E-2</v>
      </c>
      <c r="G91" s="8">
        <v>0</v>
      </c>
      <c r="H91" s="31">
        <v>0.95652173913043481</v>
      </c>
      <c r="I91" s="31">
        <v>4.3478260869565216E-2</v>
      </c>
      <c r="J91" s="31">
        <v>0.91304347826086962</v>
      </c>
    </row>
    <row r="92" spans="2:10" x14ac:dyDescent="0.25">
      <c r="B92" s="22" t="s">
        <v>278</v>
      </c>
      <c r="C92" s="5">
        <v>0.13043478260869565</v>
      </c>
      <c r="D92" s="5">
        <v>0.82608695652173914</v>
      </c>
      <c r="E92" s="5">
        <v>4.3478260869565216E-2</v>
      </c>
      <c r="F92" s="18">
        <v>0</v>
      </c>
      <c r="G92" s="8">
        <v>0</v>
      </c>
      <c r="H92" s="31">
        <v>0.95652173913043481</v>
      </c>
      <c r="I92" s="31">
        <v>0</v>
      </c>
      <c r="J92" s="31">
        <v>0.95652173913043481</v>
      </c>
    </row>
    <row r="93" spans="2:10" x14ac:dyDescent="0.25">
      <c r="B93" s="22" t="s">
        <v>288</v>
      </c>
      <c r="C93" s="5">
        <v>0.2608695652173913</v>
      </c>
      <c r="D93" s="5">
        <v>0.65217391304347827</v>
      </c>
      <c r="E93" s="5">
        <v>8.6956521739130432E-2</v>
      </c>
      <c r="F93" s="18">
        <v>0</v>
      </c>
      <c r="G93" s="8">
        <v>0</v>
      </c>
      <c r="H93" s="31">
        <v>0.91304347826086962</v>
      </c>
      <c r="I93" s="31">
        <v>0</v>
      </c>
      <c r="J93" s="31">
        <v>0.91304347826086962</v>
      </c>
    </row>
    <row r="94" spans="2:10" x14ac:dyDescent="0.25">
      <c r="B94" s="22" t="s">
        <v>277</v>
      </c>
      <c r="C94" s="5">
        <v>0.34782608695652173</v>
      </c>
      <c r="D94" s="5">
        <v>0.56521739130434778</v>
      </c>
      <c r="E94" s="5">
        <v>0</v>
      </c>
      <c r="F94" s="18">
        <v>8.6956521739130432E-2</v>
      </c>
      <c r="G94" s="8">
        <v>0</v>
      </c>
      <c r="H94" s="31">
        <v>0.91304347826086951</v>
      </c>
      <c r="I94" s="31">
        <v>8.6956521739130432E-2</v>
      </c>
      <c r="J94" s="31">
        <v>0.82608695652173902</v>
      </c>
    </row>
    <row r="95" spans="2:10" x14ac:dyDescent="0.25">
      <c r="B95" s="22" t="s">
        <v>284</v>
      </c>
      <c r="C95" s="5">
        <v>0.21739130434782608</v>
      </c>
      <c r="D95" s="5">
        <v>0.69565217391304346</v>
      </c>
      <c r="E95" s="5">
        <v>0</v>
      </c>
      <c r="F95" s="18">
        <v>8.6956521739130432E-2</v>
      </c>
      <c r="G95" s="8">
        <v>0</v>
      </c>
      <c r="H95" s="31">
        <v>0.91304347826086951</v>
      </c>
      <c r="I95" s="31">
        <v>8.6956521739130432E-2</v>
      </c>
      <c r="J95" s="31">
        <v>0.82608695652173902</v>
      </c>
    </row>
    <row r="96" spans="2:10" x14ac:dyDescent="0.25">
      <c r="B96" s="22" t="s">
        <v>293</v>
      </c>
      <c r="C96" s="5">
        <v>0.21739130434782608</v>
      </c>
      <c r="D96" s="5">
        <v>0.69565217391304346</v>
      </c>
      <c r="E96" s="5">
        <v>8.6956521739130432E-2</v>
      </c>
      <c r="F96" s="18">
        <v>0</v>
      </c>
      <c r="G96" s="8">
        <v>0</v>
      </c>
      <c r="H96" s="31">
        <v>0.91304347826086951</v>
      </c>
      <c r="I96" s="31">
        <v>0</v>
      </c>
      <c r="J96" s="31">
        <v>0.91304347826086951</v>
      </c>
    </row>
    <row r="97" spans="2:10" x14ac:dyDescent="0.25">
      <c r="B97" s="22" t="s">
        <v>282</v>
      </c>
      <c r="C97" s="5">
        <v>0.21739130434782608</v>
      </c>
      <c r="D97" s="5">
        <v>0.65217391304347827</v>
      </c>
      <c r="E97" s="5">
        <v>8.6956521739130432E-2</v>
      </c>
      <c r="F97" s="18">
        <v>4.3478260869565216E-2</v>
      </c>
      <c r="G97" s="8">
        <v>0</v>
      </c>
      <c r="H97" s="31">
        <v>0.86956521739130432</v>
      </c>
      <c r="I97" s="31">
        <v>4.3478260869565216E-2</v>
      </c>
      <c r="J97" s="31">
        <v>0.82608695652173914</v>
      </c>
    </row>
    <row r="98" spans="2:10" x14ac:dyDescent="0.25">
      <c r="B98" s="22" t="s">
        <v>294</v>
      </c>
      <c r="C98" s="5">
        <v>0.17391304347826086</v>
      </c>
      <c r="D98" s="5">
        <v>0.60869565217391308</v>
      </c>
      <c r="E98" s="5">
        <v>0.13043478260869565</v>
      </c>
      <c r="F98" s="18">
        <v>8.6956521739130432E-2</v>
      </c>
      <c r="G98" s="8">
        <v>0</v>
      </c>
      <c r="H98" s="31">
        <v>0.78260869565217395</v>
      </c>
      <c r="I98" s="31">
        <v>8.6956521739130432E-2</v>
      </c>
      <c r="J98" s="31">
        <v>0.69565217391304346</v>
      </c>
    </row>
    <row r="99" spans="2:10" x14ac:dyDescent="0.25">
      <c r="B99" s="22" t="s">
        <v>289</v>
      </c>
      <c r="C99" s="5">
        <v>0.30434782608695654</v>
      </c>
      <c r="D99" s="5">
        <v>0.43478260869565216</v>
      </c>
      <c r="E99" s="5">
        <v>0.17391304347826086</v>
      </c>
      <c r="F99" s="18">
        <v>8.6956521739130432E-2</v>
      </c>
      <c r="G99" s="8">
        <v>0</v>
      </c>
      <c r="H99" s="31">
        <v>0.73913043478260865</v>
      </c>
      <c r="I99" s="31">
        <v>8.6956521739130432E-2</v>
      </c>
      <c r="J99" s="31">
        <v>0.65217391304347827</v>
      </c>
    </row>
    <row r="100" spans="2:10" x14ac:dyDescent="0.25">
      <c r="B100" s="22" t="s">
        <v>287</v>
      </c>
      <c r="C100" s="5">
        <v>0.13043478260869565</v>
      </c>
      <c r="D100" s="5">
        <v>0.56521739130434778</v>
      </c>
      <c r="E100" s="5">
        <v>0.17391304347826086</v>
      </c>
      <c r="F100" s="18">
        <v>8.6956521739130432E-2</v>
      </c>
      <c r="G100" s="8">
        <v>4.3478260869565216E-2</v>
      </c>
      <c r="H100" s="31">
        <v>0.69565217391304346</v>
      </c>
      <c r="I100" s="31">
        <v>0.13043478260869565</v>
      </c>
      <c r="J100" s="31">
        <v>0.56521739130434778</v>
      </c>
    </row>
    <row r="101" spans="2:10" x14ac:dyDescent="0.25">
      <c r="B101" s="22" t="s">
        <v>292</v>
      </c>
      <c r="C101" s="5">
        <v>0</v>
      </c>
      <c r="D101" s="5">
        <v>0.69565217391304346</v>
      </c>
      <c r="E101" s="5">
        <v>0.17391304347826086</v>
      </c>
      <c r="F101" s="18">
        <v>8.6956521739130432E-2</v>
      </c>
      <c r="G101" s="8">
        <v>4.3478260869565216E-2</v>
      </c>
      <c r="H101" s="31">
        <v>0.69565217391304346</v>
      </c>
      <c r="I101" s="31">
        <v>0.13043478260869565</v>
      </c>
      <c r="J101" s="31">
        <v>0.56521739130434778</v>
      </c>
    </row>
    <row r="102" spans="2:10" x14ac:dyDescent="0.25">
      <c r="B102" s="22" t="s">
        <v>286</v>
      </c>
      <c r="C102" s="5">
        <v>0.21739130434782608</v>
      </c>
      <c r="D102" s="5">
        <v>0.43478260869565216</v>
      </c>
      <c r="E102" s="5">
        <v>0.21739130434782608</v>
      </c>
      <c r="F102" s="18">
        <v>0.13043478260869565</v>
      </c>
      <c r="G102" s="8">
        <v>0</v>
      </c>
      <c r="H102" s="31">
        <v>0.65217391304347827</v>
      </c>
      <c r="I102" s="31">
        <v>0.13043478260869565</v>
      </c>
      <c r="J102" s="31">
        <v>0.52173913043478259</v>
      </c>
    </row>
    <row r="103" spans="2:10" x14ac:dyDescent="0.25">
      <c r="B103" s="22" t="s">
        <v>283</v>
      </c>
      <c r="C103" s="5">
        <v>0.13043478260869565</v>
      </c>
      <c r="D103" s="5">
        <v>0.34782608695652173</v>
      </c>
      <c r="E103" s="5">
        <v>4.3478260869565216E-2</v>
      </c>
      <c r="F103" s="18">
        <v>0.39130434782608697</v>
      </c>
      <c r="G103" s="8">
        <v>8.6956521739130432E-2</v>
      </c>
      <c r="H103" s="31">
        <v>0.47826086956521741</v>
      </c>
      <c r="I103" s="31">
        <v>0.47826086956521741</v>
      </c>
      <c r="J103" s="31">
        <v>0</v>
      </c>
    </row>
    <row r="104" spans="2:10" ht="24" x14ac:dyDescent="0.25">
      <c r="B104" s="22" t="s">
        <v>291</v>
      </c>
      <c r="C104" s="5">
        <v>4.3478260869565216E-2</v>
      </c>
      <c r="D104" s="5">
        <v>0.34782608695652173</v>
      </c>
      <c r="E104" s="5">
        <v>0.21739130434782608</v>
      </c>
      <c r="F104" s="18">
        <v>0.39130434782608697</v>
      </c>
      <c r="G104" s="8">
        <v>0</v>
      </c>
      <c r="H104" s="31">
        <v>0.39130434782608692</v>
      </c>
      <c r="I104" s="31">
        <v>0.39130434782608697</v>
      </c>
      <c r="J104" s="31">
        <v>0</v>
      </c>
    </row>
    <row r="105" spans="2:10" x14ac:dyDescent="0.25">
      <c r="B105" s="22" t="s">
        <v>285</v>
      </c>
      <c r="C105" s="5">
        <v>4.3478260869565216E-2</v>
      </c>
      <c r="D105" s="5">
        <v>0.2608695652173913</v>
      </c>
      <c r="E105" s="5">
        <v>0.17391304347826086</v>
      </c>
      <c r="F105" s="18">
        <v>0.52173913043478259</v>
      </c>
      <c r="G105" s="8">
        <v>0</v>
      </c>
      <c r="H105" s="31">
        <v>0.30434782608695654</v>
      </c>
      <c r="I105" s="31">
        <v>0.52173913043478259</v>
      </c>
      <c r="J105" s="31">
        <v>-0.21739130434782605</v>
      </c>
    </row>
    <row r="106" spans="2:10" x14ac:dyDescent="0.25">
      <c r="B106" s="22" t="s">
        <v>279</v>
      </c>
      <c r="C106" s="5">
        <v>0</v>
      </c>
      <c r="D106" s="5">
        <v>0.30434782608695654</v>
      </c>
      <c r="E106" s="5">
        <v>8.6956521739130432E-2</v>
      </c>
      <c r="F106" s="18">
        <v>0.52173913043478259</v>
      </c>
      <c r="G106" s="8">
        <v>8.6956521739130432E-2</v>
      </c>
      <c r="H106" s="31">
        <v>0.30434782608695654</v>
      </c>
      <c r="I106" s="31">
        <v>0.60869565217391308</v>
      </c>
      <c r="J106" s="31">
        <v>-0.30434782608695654</v>
      </c>
    </row>
    <row r="107" spans="2:10" x14ac:dyDescent="0.25">
      <c r="B107" s="24" t="s">
        <v>280</v>
      </c>
      <c r="C107" s="6">
        <v>0</v>
      </c>
      <c r="D107" s="6">
        <v>0.13043478260869565</v>
      </c>
      <c r="E107" s="6">
        <v>0.13043478260869565</v>
      </c>
      <c r="F107" s="19">
        <v>0.52173913043478259</v>
      </c>
      <c r="G107" s="9">
        <v>0.21739130434782608</v>
      </c>
      <c r="H107" s="31">
        <v>0.13043478260869565</v>
      </c>
      <c r="I107" s="31">
        <v>0.73913043478260865</v>
      </c>
      <c r="J107" s="31">
        <v>-0.60869565217391297</v>
      </c>
    </row>
    <row r="108" spans="2:10" x14ac:dyDescent="0.25">
      <c r="B108" s="4" t="s">
        <v>281</v>
      </c>
      <c r="C108" s="7">
        <v>0</v>
      </c>
      <c r="D108" s="7">
        <v>0</v>
      </c>
      <c r="E108" s="7">
        <v>0</v>
      </c>
      <c r="F108" s="20">
        <v>0.78260869565217395</v>
      </c>
      <c r="G108" s="10">
        <v>0.21739130434782608</v>
      </c>
      <c r="H108" s="31">
        <v>0</v>
      </c>
      <c r="I108" s="31">
        <v>1</v>
      </c>
      <c r="J108" s="31">
        <v>-1</v>
      </c>
    </row>
    <row r="112" spans="2:10" ht="48" x14ac:dyDescent="0.25">
      <c r="B112" s="28" t="s">
        <v>224</v>
      </c>
      <c r="C112" s="30" t="s">
        <v>50</v>
      </c>
      <c r="D112" s="30" t="s">
        <v>51</v>
      </c>
      <c r="E112" s="30" t="s">
        <v>18</v>
      </c>
      <c r="F112" s="29" t="s">
        <v>52</v>
      </c>
      <c r="G112" s="27" t="s">
        <v>53</v>
      </c>
      <c r="H112" s="23" t="s">
        <v>245</v>
      </c>
      <c r="I112" s="23" t="s">
        <v>246</v>
      </c>
      <c r="J112" s="23" t="s">
        <v>247</v>
      </c>
    </row>
    <row r="113" spans="2:10" ht="24" x14ac:dyDescent="0.25">
      <c r="B113" s="22" t="s">
        <v>290</v>
      </c>
      <c r="C113" s="5">
        <v>0.8</v>
      </c>
      <c r="D113" s="5">
        <v>0.2</v>
      </c>
      <c r="E113" s="5">
        <v>0</v>
      </c>
      <c r="F113" s="18">
        <v>0</v>
      </c>
      <c r="G113" s="8">
        <v>0</v>
      </c>
      <c r="H113" s="31">
        <v>1</v>
      </c>
      <c r="I113" s="31">
        <v>0</v>
      </c>
      <c r="J113" s="31">
        <v>1</v>
      </c>
    </row>
    <row r="114" spans="2:10" x14ac:dyDescent="0.25">
      <c r="B114" s="22" t="s">
        <v>282</v>
      </c>
      <c r="C114" s="5">
        <v>0.4</v>
      </c>
      <c r="D114" s="5">
        <v>0.6</v>
      </c>
      <c r="E114" s="5">
        <v>0</v>
      </c>
      <c r="F114" s="18">
        <v>0</v>
      </c>
      <c r="G114" s="8">
        <v>0</v>
      </c>
      <c r="H114" s="31">
        <v>1</v>
      </c>
      <c r="I114" s="31">
        <v>0</v>
      </c>
      <c r="J114" s="31">
        <v>1</v>
      </c>
    </row>
    <row r="115" spans="2:10" x14ac:dyDescent="0.25">
      <c r="B115" s="22" t="s">
        <v>288</v>
      </c>
      <c r="C115" s="5">
        <v>0.4</v>
      </c>
      <c r="D115" s="5">
        <v>0.53333333333333333</v>
      </c>
      <c r="E115" s="5">
        <v>0</v>
      </c>
      <c r="F115" s="18">
        <v>6.6666666666666666E-2</v>
      </c>
      <c r="G115" s="8">
        <v>0</v>
      </c>
      <c r="H115" s="31">
        <v>0.93333333333333335</v>
      </c>
      <c r="I115" s="31">
        <v>6.6666666666666666E-2</v>
      </c>
      <c r="J115" s="31">
        <v>0.8666666666666667</v>
      </c>
    </row>
    <row r="116" spans="2:10" x14ac:dyDescent="0.25">
      <c r="B116" s="22" t="s">
        <v>294</v>
      </c>
      <c r="C116" s="5">
        <v>0.2</v>
      </c>
      <c r="D116" s="5">
        <v>0.73333333333333328</v>
      </c>
      <c r="E116" s="5">
        <v>0</v>
      </c>
      <c r="F116" s="18">
        <v>6.6666666666666666E-2</v>
      </c>
      <c r="G116" s="8">
        <v>0</v>
      </c>
      <c r="H116" s="31">
        <v>0.93333333333333335</v>
      </c>
      <c r="I116" s="31">
        <v>6.6666666666666666E-2</v>
      </c>
      <c r="J116" s="31">
        <v>0.8666666666666667</v>
      </c>
    </row>
    <row r="117" spans="2:10" x14ac:dyDescent="0.25">
      <c r="B117" s="22" t="s">
        <v>287</v>
      </c>
      <c r="C117" s="5">
        <v>0.13333333333333333</v>
      </c>
      <c r="D117" s="5">
        <v>0.8</v>
      </c>
      <c r="E117" s="5">
        <v>0</v>
      </c>
      <c r="F117" s="18">
        <v>6.6666666666666666E-2</v>
      </c>
      <c r="G117" s="8">
        <v>0</v>
      </c>
      <c r="H117" s="31">
        <v>0.93333333333333335</v>
      </c>
      <c r="I117" s="31">
        <v>6.6666666666666666E-2</v>
      </c>
      <c r="J117" s="31">
        <v>0.8666666666666667</v>
      </c>
    </row>
    <row r="118" spans="2:10" x14ac:dyDescent="0.25">
      <c r="B118" s="22" t="s">
        <v>277</v>
      </c>
      <c r="C118" s="5">
        <v>0.33333333333333331</v>
      </c>
      <c r="D118" s="5">
        <v>0.46666666666666667</v>
      </c>
      <c r="E118" s="5">
        <v>6.6666666666666666E-2</v>
      </c>
      <c r="F118" s="18">
        <v>6.6666666666666666E-2</v>
      </c>
      <c r="G118" s="8">
        <v>6.6666666666666666E-2</v>
      </c>
      <c r="H118" s="31">
        <v>0.8</v>
      </c>
      <c r="I118" s="31">
        <v>0.13333333333333333</v>
      </c>
      <c r="J118" s="31">
        <v>0.66666666666666674</v>
      </c>
    </row>
    <row r="119" spans="2:10" x14ac:dyDescent="0.25">
      <c r="B119" s="22" t="s">
        <v>284</v>
      </c>
      <c r="C119" s="5">
        <v>0.2</v>
      </c>
      <c r="D119" s="5">
        <v>0.6</v>
      </c>
      <c r="E119" s="5">
        <v>0</v>
      </c>
      <c r="F119" s="18">
        <v>0.2</v>
      </c>
      <c r="G119" s="8">
        <v>0</v>
      </c>
      <c r="H119" s="31">
        <v>0.8</v>
      </c>
      <c r="I119" s="31">
        <v>0.2</v>
      </c>
      <c r="J119" s="31">
        <v>0.60000000000000009</v>
      </c>
    </row>
    <row r="120" spans="2:10" x14ac:dyDescent="0.25">
      <c r="B120" s="22" t="s">
        <v>278</v>
      </c>
      <c r="C120" s="5">
        <v>6.6666666666666666E-2</v>
      </c>
      <c r="D120" s="5">
        <v>0.73333333333333328</v>
      </c>
      <c r="E120" s="5">
        <v>0</v>
      </c>
      <c r="F120" s="18">
        <v>0.13333333333333333</v>
      </c>
      <c r="G120" s="8">
        <v>6.6666666666666666E-2</v>
      </c>
      <c r="H120" s="31">
        <v>0.79999999999999993</v>
      </c>
      <c r="I120" s="31">
        <v>0.2</v>
      </c>
      <c r="J120" s="31">
        <v>0.59999999999999987</v>
      </c>
    </row>
    <row r="121" spans="2:10" x14ac:dyDescent="0.25">
      <c r="B121" s="22" t="s">
        <v>289</v>
      </c>
      <c r="C121" s="5">
        <v>0.33333333333333331</v>
      </c>
      <c r="D121" s="5">
        <v>0.4</v>
      </c>
      <c r="E121" s="5">
        <v>0</v>
      </c>
      <c r="F121" s="18">
        <v>0.2</v>
      </c>
      <c r="G121" s="8">
        <v>6.6666666666666666E-2</v>
      </c>
      <c r="H121" s="31">
        <v>0.73333333333333339</v>
      </c>
      <c r="I121" s="31">
        <v>0.26666666666666666</v>
      </c>
      <c r="J121" s="31">
        <v>0.46666666666666673</v>
      </c>
    </row>
    <row r="122" spans="2:10" x14ac:dyDescent="0.25">
      <c r="B122" s="22" t="s">
        <v>286</v>
      </c>
      <c r="C122" s="5">
        <v>6.6666666666666666E-2</v>
      </c>
      <c r="D122" s="5">
        <v>0.66666666666666663</v>
      </c>
      <c r="E122" s="5">
        <v>6.6666666666666666E-2</v>
      </c>
      <c r="F122" s="18">
        <v>0.2</v>
      </c>
      <c r="G122" s="8">
        <v>0</v>
      </c>
      <c r="H122" s="31">
        <v>0.73333333333333328</v>
      </c>
      <c r="I122" s="31">
        <v>0.2</v>
      </c>
      <c r="J122" s="31">
        <v>0.53333333333333321</v>
      </c>
    </row>
    <row r="123" spans="2:10" x14ac:dyDescent="0.25">
      <c r="B123" s="22" t="s">
        <v>283</v>
      </c>
      <c r="C123" s="5">
        <v>0.13333333333333333</v>
      </c>
      <c r="D123" s="5">
        <v>0.46666666666666667</v>
      </c>
      <c r="E123" s="5">
        <v>0.13333333333333333</v>
      </c>
      <c r="F123" s="18">
        <v>0.26666666666666666</v>
      </c>
      <c r="G123" s="8">
        <v>0</v>
      </c>
      <c r="H123" s="31">
        <v>0.6</v>
      </c>
      <c r="I123" s="31">
        <v>0.26666666666666666</v>
      </c>
      <c r="J123" s="31">
        <v>0.33333333333333331</v>
      </c>
    </row>
    <row r="124" spans="2:10" x14ac:dyDescent="0.25">
      <c r="B124" s="22" t="s">
        <v>293</v>
      </c>
      <c r="C124" s="5">
        <v>0.13333333333333333</v>
      </c>
      <c r="D124" s="5">
        <v>0.46666666666666667</v>
      </c>
      <c r="E124" s="5">
        <v>0.2</v>
      </c>
      <c r="F124" s="18">
        <v>0.2</v>
      </c>
      <c r="G124" s="8">
        <v>0</v>
      </c>
      <c r="H124" s="31">
        <v>0.6</v>
      </c>
      <c r="I124" s="31">
        <v>0.2</v>
      </c>
      <c r="J124" s="31">
        <v>0.39999999999999997</v>
      </c>
    </row>
    <row r="125" spans="2:10" x14ac:dyDescent="0.25">
      <c r="B125" s="22" t="s">
        <v>292</v>
      </c>
      <c r="C125" s="5">
        <v>6.6666666666666666E-2</v>
      </c>
      <c r="D125" s="5">
        <v>0.53333333333333333</v>
      </c>
      <c r="E125" s="5">
        <v>0.13333333333333333</v>
      </c>
      <c r="F125" s="18">
        <v>0.26666666666666666</v>
      </c>
      <c r="G125" s="8">
        <v>0</v>
      </c>
      <c r="H125" s="31">
        <v>0.6</v>
      </c>
      <c r="I125" s="31">
        <v>0.26666666666666666</v>
      </c>
      <c r="J125" s="31">
        <v>0.33333333333333331</v>
      </c>
    </row>
    <row r="126" spans="2:10" x14ac:dyDescent="0.25">
      <c r="B126" s="22" t="s">
        <v>279</v>
      </c>
      <c r="C126" s="5">
        <v>6.6666666666666666E-2</v>
      </c>
      <c r="D126" s="5">
        <v>0.26666666666666666</v>
      </c>
      <c r="E126" s="5">
        <v>0.13333333333333333</v>
      </c>
      <c r="F126" s="18">
        <v>0.33333333333333331</v>
      </c>
      <c r="G126" s="8">
        <v>0.2</v>
      </c>
      <c r="H126" s="31">
        <v>0.33333333333333331</v>
      </c>
      <c r="I126" s="31">
        <v>0.53333333333333333</v>
      </c>
      <c r="J126" s="31">
        <v>-0.2</v>
      </c>
    </row>
    <row r="127" spans="2:10" x14ac:dyDescent="0.25">
      <c r="B127" s="22" t="s">
        <v>285</v>
      </c>
      <c r="C127" s="5">
        <v>0</v>
      </c>
      <c r="D127" s="5">
        <v>0.2</v>
      </c>
      <c r="E127" s="5">
        <v>6.6666666666666666E-2</v>
      </c>
      <c r="F127" s="18">
        <v>0.4</v>
      </c>
      <c r="G127" s="8">
        <v>0.33333333333333331</v>
      </c>
      <c r="H127" s="31">
        <v>0.2</v>
      </c>
      <c r="I127" s="31">
        <v>0.73333333333333339</v>
      </c>
      <c r="J127" s="31">
        <v>-0.53333333333333344</v>
      </c>
    </row>
    <row r="128" spans="2:10" ht="24" x14ac:dyDescent="0.25">
      <c r="B128" s="22" t="s">
        <v>291</v>
      </c>
      <c r="C128" s="5">
        <v>6.6666666666666666E-2</v>
      </c>
      <c r="D128" s="5">
        <v>0</v>
      </c>
      <c r="E128" s="5">
        <v>0.26666666666666666</v>
      </c>
      <c r="F128" s="18">
        <v>0.33333333333333331</v>
      </c>
      <c r="G128" s="8">
        <v>0.33333333333333331</v>
      </c>
      <c r="H128" s="31">
        <v>6.6666666666666666E-2</v>
      </c>
      <c r="I128" s="31">
        <v>0.66666666666666663</v>
      </c>
      <c r="J128" s="31">
        <v>-0.6</v>
      </c>
    </row>
    <row r="129" spans="2:10" x14ac:dyDescent="0.25">
      <c r="B129" s="24" t="s">
        <v>280</v>
      </c>
      <c r="C129" s="6">
        <v>0</v>
      </c>
      <c r="D129" s="6">
        <v>0</v>
      </c>
      <c r="E129" s="6">
        <v>0</v>
      </c>
      <c r="F129" s="19">
        <v>0.4</v>
      </c>
      <c r="G129" s="9">
        <v>0.6</v>
      </c>
      <c r="H129" s="31">
        <v>0</v>
      </c>
      <c r="I129" s="31">
        <v>1</v>
      </c>
      <c r="J129" s="31">
        <v>-1</v>
      </c>
    </row>
    <row r="130" spans="2:10" x14ac:dyDescent="0.25">
      <c r="B130" s="4" t="s">
        <v>281</v>
      </c>
      <c r="C130" s="7">
        <v>0</v>
      </c>
      <c r="D130" s="7">
        <v>0</v>
      </c>
      <c r="E130" s="7">
        <v>0</v>
      </c>
      <c r="F130" s="20">
        <v>0.4</v>
      </c>
      <c r="G130" s="10">
        <v>0.6</v>
      </c>
      <c r="H130" s="31">
        <v>0</v>
      </c>
      <c r="I130" s="31">
        <v>1</v>
      </c>
      <c r="J130" s="31">
        <v>-1</v>
      </c>
    </row>
  </sheetData>
  <autoFilter ref="B112:J130" xr:uid="{2181E2A3-A00D-443D-828C-7BADE9C7B810}">
    <sortState xmlns:xlrd2="http://schemas.microsoft.com/office/spreadsheetml/2017/richdata2" ref="B113:J130">
      <sortCondition descending="1" ref="H113:H130"/>
      <sortCondition descending="1" ref="C113:C130"/>
    </sortState>
  </autoFilter>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25E63-1C12-4DF9-A5B9-08B67DFA4C54}">
  <sheetPr>
    <tabColor theme="9"/>
  </sheetPr>
  <dimension ref="B2:H7"/>
  <sheetViews>
    <sheetView tabSelected="1" workbookViewId="0">
      <selection activeCell="O22" sqref="O22"/>
    </sheetView>
  </sheetViews>
  <sheetFormatPr defaultRowHeight="15" x14ac:dyDescent="0.25"/>
  <cols>
    <col min="2" max="2" width="30.5703125" customWidth="1"/>
    <col min="3" max="8" width="13.5703125" customWidth="1"/>
  </cols>
  <sheetData>
    <row r="2" spans="2:8" ht="35.1" customHeight="1" x14ac:dyDescent="0.25">
      <c r="B2" s="53" t="s">
        <v>0</v>
      </c>
      <c r="C2" s="54"/>
      <c r="D2" s="54"/>
      <c r="E2" s="54"/>
      <c r="F2" s="54"/>
      <c r="G2" s="54"/>
      <c r="H2" s="55"/>
    </row>
    <row r="3" spans="2:8" ht="35.1" customHeight="1" x14ac:dyDescent="0.25">
      <c r="B3" s="11"/>
      <c r="C3" s="12" t="s">
        <v>1</v>
      </c>
      <c r="D3" s="12" t="s">
        <v>2</v>
      </c>
      <c r="E3" s="12" t="s">
        <v>3</v>
      </c>
      <c r="F3" s="12" t="s">
        <v>4</v>
      </c>
      <c r="G3" s="21" t="s">
        <v>5</v>
      </c>
      <c r="H3" s="13" t="s">
        <v>6</v>
      </c>
    </row>
    <row r="4" spans="2:8" ht="18" customHeight="1" x14ac:dyDescent="0.25">
      <c r="B4" s="17" t="s">
        <v>7</v>
      </c>
      <c r="C4" s="14">
        <v>124</v>
      </c>
      <c r="D4" s="14">
        <v>20</v>
      </c>
      <c r="E4" s="14">
        <v>36</v>
      </c>
      <c r="F4" s="14">
        <v>30</v>
      </c>
      <c r="G4" s="15">
        <v>23</v>
      </c>
      <c r="H4" s="16">
        <v>15</v>
      </c>
    </row>
    <row r="5" spans="2:8" ht="18" customHeight="1" x14ac:dyDescent="0.25">
      <c r="B5" s="2" t="s">
        <v>8</v>
      </c>
      <c r="C5" s="5">
        <v>0.967741935483871</v>
      </c>
      <c r="D5" s="5">
        <v>1</v>
      </c>
      <c r="E5" s="5">
        <v>1</v>
      </c>
      <c r="F5" s="5">
        <v>0.96666666666666667</v>
      </c>
      <c r="G5" s="18">
        <v>1</v>
      </c>
      <c r="H5" s="8">
        <v>0.8</v>
      </c>
    </row>
    <row r="6" spans="2:8" ht="18" customHeight="1" x14ac:dyDescent="0.25">
      <c r="B6" s="3" t="s">
        <v>9</v>
      </c>
      <c r="C6" s="6">
        <v>3.2258064516129031E-2</v>
      </c>
      <c r="D6" s="6">
        <v>0</v>
      </c>
      <c r="E6" s="6">
        <v>0</v>
      </c>
      <c r="F6" s="6">
        <v>3.3333333333333333E-2</v>
      </c>
      <c r="G6" s="19">
        <v>0</v>
      </c>
      <c r="H6" s="9">
        <v>0.2</v>
      </c>
    </row>
    <row r="7" spans="2:8" ht="18" customHeight="1" x14ac:dyDescent="0.25">
      <c r="B7" s="4" t="s">
        <v>1</v>
      </c>
      <c r="C7" s="7">
        <v>1</v>
      </c>
      <c r="D7" s="7">
        <v>1</v>
      </c>
      <c r="E7" s="7">
        <v>1</v>
      </c>
      <c r="F7" s="7">
        <v>1</v>
      </c>
      <c r="G7" s="20">
        <v>1</v>
      </c>
      <c r="H7" s="10">
        <v>1</v>
      </c>
    </row>
  </sheetData>
  <mergeCells count="1">
    <mergeCell ref="B2:H2"/>
  </mergeCells>
  <pageMargins left="0.7" right="0.7" top="0.75" bottom="0.75" header="0.3" footer="0.3"/>
  <pageSetup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9552C-0A2B-4EDF-9BD6-E7B76F3846FD}">
  <sheetPr>
    <tabColor theme="5"/>
  </sheetPr>
  <dimension ref="B2:N130"/>
  <sheetViews>
    <sheetView topLeftCell="A84" workbookViewId="0">
      <selection sqref="A1:XFD1048576"/>
    </sheetView>
  </sheetViews>
  <sheetFormatPr defaultRowHeight="15" x14ac:dyDescent="0.25"/>
  <cols>
    <col min="2" max="2" width="74.85546875" customWidth="1"/>
    <col min="3" max="7" width="10.140625" customWidth="1"/>
    <col min="13" max="13" width="73.85546875" customWidth="1"/>
  </cols>
  <sheetData>
    <row r="2" spans="2:14" ht="48" x14ac:dyDescent="0.25">
      <c r="B2" s="28" t="s">
        <v>219</v>
      </c>
      <c r="C2" s="30" t="s">
        <v>50</v>
      </c>
      <c r="D2" s="30" t="s">
        <v>51</v>
      </c>
      <c r="E2" s="30" t="s">
        <v>18</v>
      </c>
      <c r="F2" s="29" t="s">
        <v>52</v>
      </c>
      <c r="G2" s="27" t="s">
        <v>53</v>
      </c>
      <c r="H2" s="23" t="s">
        <v>245</v>
      </c>
      <c r="I2" s="23" t="s">
        <v>246</v>
      </c>
      <c r="J2" s="23" t="s">
        <v>247</v>
      </c>
      <c r="M2" s="23" t="s">
        <v>296</v>
      </c>
      <c r="N2" s="23" t="s">
        <v>247</v>
      </c>
    </row>
    <row r="3" spans="2:14" ht="24" x14ac:dyDescent="0.25">
      <c r="B3" s="22" t="s">
        <v>290</v>
      </c>
      <c r="C3" s="5">
        <v>0.60483870967741937</v>
      </c>
      <c r="D3" s="5">
        <v>0.35483870967741937</v>
      </c>
      <c r="E3" s="5">
        <v>8.0645161290322578E-3</v>
      </c>
      <c r="F3" s="18">
        <v>1.6129032258064516E-2</v>
      </c>
      <c r="G3" s="8">
        <v>1.6129032258064516E-2</v>
      </c>
      <c r="H3" s="31">
        <v>0.95967741935483875</v>
      </c>
      <c r="I3" s="31">
        <v>3.2258064516129031E-2</v>
      </c>
      <c r="J3" s="31">
        <v>0.92741935483870974</v>
      </c>
      <c r="M3" s="22" t="s">
        <v>290</v>
      </c>
      <c r="N3" s="31">
        <v>0.92741935483870974</v>
      </c>
    </row>
    <row r="4" spans="2:14" x14ac:dyDescent="0.25">
      <c r="B4" s="22" t="s">
        <v>278</v>
      </c>
      <c r="C4" s="5">
        <v>0.33870967741935482</v>
      </c>
      <c r="D4" s="5">
        <v>0.58870967741935487</v>
      </c>
      <c r="E4" s="5">
        <v>2.4193548387096774E-2</v>
      </c>
      <c r="F4" s="18">
        <v>4.0322580645161289E-2</v>
      </c>
      <c r="G4" s="8">
        <v>8.0645161290322578E-3</v>
      </c>
      <c r="H4" s="31">
        <v>0.92741935483870974</v>
      </c>
      <c r="I4" s="31">
        <v>4.8387096774193547E-2</v>
      </c>
      <c r="J4" s="31">
        <v>0.87903225806451624</v>
      </c>
      <c r="M4" s="22" t="s">
        <v>278</v>
      </c>
      <c r="N4" s="31">
        <v>0.87903225806451624</v>
      </c>
    </row>
    <row r="5" spans="2:14" x14ac:dyDescent="0.25">
      <c r="B5" s="22" t="s">
        <v>282</v>
      </c>
      <c r="C5" s="5">
        <v>0.38709677419354838</v>
      </c>
      <c r="D5" s="5">
        <v>0.52419354838709675</v>
      </c>
      <c r="E5" s="5">
        <v>4.8387096774193547E-2</v>
      </c>
      <c r="F5" s="18">
        <v>3.2258064516129031E-2</v>
      </c>
      <c r="G5" s="8">
        <v>8.0645161290322578E-3</v>
      </c>
      <c r="H5" s="31">
        <v>0.91129032258064513</v>
      </c>
      <c r="I5" s="31">
        <v>4.0322580645161289E-2</v>
      </c>
      <c r="J5" s="31">
        <v>0.87096774193548387</v>
      </c>
      <c r="M5" s="22" t="s">
        <v>282</v>
      </c>
      <c r="N5" s="31">
        <v>0.87096774193548387</v>
      </c>
    </row>
    <row r="6" spans="2:14" x14ac:dyDescent="0.25">
      <c r="B6" s="22" t="s">
        <v>293</v>
      </c>
      <c r="C6" s="5">
        <v>0.43548387096774194</v>
      </c>
      <c r="D6" s="5">
        <v>0.45161290322580644</v>
      </c>
      <c r="E6" s="5">
        <v>6.4516129032258063E-2</v>
      </c>
      <c r="F6" s="18">
        <v>4.8387096774193547E-2</v>
      </c>
      <c r="G6" s="8">
        <v>0</v>
      </c>
      <c r="H6" s="31">
        <v>0.88709677419354838</v>
      </c>
      <c r="I6" s="31">
        <v>4.8387096774193547E-2</v>
      </c>
      <c r="J6" s="31">
        <v>0.83870967741935487</v>
      </c>
      <c r="M6" s="22" t="s">
        <v>293</v>
      </c>
      <c r="N6" s="31">
        <v>0.83870967741935487</v>
      </c>
    </row>
    <row r="7" spans="2:14" x14ac:dyDescent="0.25">
      <c r="B7" s="22" t="s">
        <v>294</v>
      </c>
      <c r="C7" s="5">
        <v>0.31451612903225806</v>
      </c>
      <c r="D7" s="5">
        <v>0.54838709677419351</v>
      </c>
      <c r="E7" s="5">
        <v>5.6451612903225805E-2</v>
      </c>
      <c r="F7" s="18">
        <v>7.2580645161290328E-2</v>
      </c>
      <c r="G7" s="8">
        <v>8.0645161290322578E-3</v>
      </c>
      <c r="H7" s="31">
        <v>0.86290322580645151</v>
      </c>
      <c r="I7" s="31">
        <v>8.0645161290322592E-2</v>
      </c>
      <c r="J7" s="31">
        <v>0.78225806451612889</v>
      </c>
      <c r="M7" s="22" t="s">
        <v>294</v>
      </c>
      <c r="N7" s="31">
        <v>0.78225806451612889</v>
      </c>
    </row>
    <row r="8" spans="2:14" x14ac:dyDescent="0.25">
      <c r="B8" s="22" t="s">
        <v>277</v>
      </c>
      <c r="C8" s="5">
        <v>0.38709677419354838</v>
      </c>
      <c r="D8" s="5">
        <v>0.49193548387096775</v>
      </c>
      <c r="E8" s="5">
        <v>8.0645161290322578E-3</v>
      </c>
      <c r="F8" s="18">
        <v>6.4516129032258063E-2</v>
      </c>
      <c r="G8" s="8">
        <v>4.8387096774193547E-2</v>
      </c>
      <c r="H8" s="31">
        <v>0.87903225806451613</v>
      </c>
      <c r="I8" s="31">
        <v>0.11290322580645161</v>
      </c>
      <c r="J8" s="31">
        <v>0.7661290322580645</v>
      </c>
    </row>
    <row r="9" spans="2:14" x14ac:dyDescent="0.25">
      <c r="B9" s="22" t="s">
        <v>288</v>
      </c>
      <c r="C9" s="5">
        <v>0.28225806451612906</v>
      </c>
      <c r="D9" s="5">
        <v>0.532258064516129</v>
      </c>
      <c r="E9" s="5">
        <v>0.12903225806451613</v>
      </c>
      <c r="F9" s="18">
        <v>4.8387096774193547E-2</v>
      </c>
      <c r="G9" s="8">
        <v>8.0645161290322578E-3</v>
      </c>
      <c r="H9" s="31">
        <v>0.81451612903225801</v>
      </c>
      <c r="I9" s="31">
        <v>5.6451612903225805E-2</v>
      </c>
      <c r="J9" s="31">
        <v>0.75806451612903225</v>
      </c>
    </row>
    <row r="10" spans="2:14" x14ac:dyDescent="0.25">
      <c r="B10" s="22" t="s">
        <v>284</v>
      </c>
      <c r="C10" s="5">
        <v>0.37096774193548387</v>
      </c>
      <c r="D10" s="5">
        <v>0.49193548387096775</v>
      </c>
      <c r="E10" s="5">
        <v>8.0645161290322578E-3</v>
      </c>
      <c r="F10" s="18">
        <v>0.11290322580645161</v>
      </c>
      <c r="G10" s="8">
        <v>1.6129032258064516E-2</v>
      </c>
      <c r="H10" s="31">
        <v>0.86290322580645162</v>
      </c>
      <c r="I10" s="31">
        <v>0.12903225806451613</v>
      </c>
      <c r="J10" s="31">
        <v>0.7338709677419355</v>
      </c>
    </row>
    <row r="11" spans="2:14" x14ac:dyDescent="0.25">
      <c r="B11" s="22" t="s">
        <v>286</v>
      </c>
      <c r="C11" s="5">
        <v>0.25</v>
      </c>
      <c r="D11" s="5">
        <v>0.532258064516129</v>
      </c>
      <c r="E11" s="5">
        <v>0.12096774193548387</v>
      </c>
      <c r="F11" s="18">
        <v>9.6774193548387094E-2</v>
      </c>
      <c r="G11" s="8">
        <v>0</v>
      </c>
      <c r="H11" s="31">
        <v>0.782258064516129</v>
      </c>
      <c r="I11" s="31">
        <v>9.6774193548387094E-2</v>
      </c>
      <c r="J11" s="31">
        <v>0.68548387096774188</v>
      </c>
    </row>
    <row r="12" spans="2:14" x14ac:dyDescent="0.25">
      <c r="B12" s="22" t="s">
        <v>287</v>
      </c>
      <c r="C12" s="5">
        <v>0.15322580645161291</v>
      </c>
      <c r="D12" s="5">
        <v>0.58064516129032262</v>
      </c>
      <c r="E12" s="5">
        <v>8.8709677419354843E-2</v>
      </c>
      <c r="F12" s="18">
        <v>0.15322580645161291</v>
      </c>
      <c r="G12" s="8">
        <v>2.4193548387096774E-2</v>
      </c>
      <c r="H12" s="31">
        <v>0.7338709677419355</v>
      </c>
      <c r="I12" s="31">
        <v>0.17741935483870969</v>
      </c>
      <c r="J12" s="31">
        <v>0.55645161290322576</v>
      </c>
    </row>
    <row r="13" spans="2:14" x14ac:dyDescent="0.25">
      <c r="B13" s="22" t="s">
        <v>292</v>
      </c>
      <c r="C13" s="5">
        <v>8.8709677419354843E-2</v>
      </c>
      <c r="D13" s="5">
        <v>0.62096774193548387</v>
      </c>
      <c r="E13" s="5">
        <v>0.12096774193548387</v>
      </c>
      <c r="F13" s="18">
        <v>0.13709677419354838</v>
      </c>
      <c r="G13" s="8">
        <v>3.2258064516129031E-2</v>
      </c>
      <c r="H13" s="31">
        <v>0.70967741935483875</v>
      </c>
      <c r="I13" s="31">
        <v>0.16935483870967741</v>
      </c>
      <c r="J13" s="31">
        <v>0.54032258064516137</v>
      </c>
    </row>
    <row r="14" spans="2:14" x14ac:dyDescent="0.25">
      <c r="B14" s="22" t="s">
        <v>289</v>
      </c>
      <c r="C14" s="5">
        <v>0.23387096774193547</v>
      </c>
      <c r="D14" s="5">
        <v>0.43548387096774194</v>
      </c>
      <c r="E14" s="5">
        <v>0.14516129032258066</v>
      </c>
      <c r="F14" s="18">
        <v>0.14516129032258066</v>
      </c>
      <c r="G14" s="8">
        <v>4.0322580645161289E-2</v>
      </c>
      <c r="H14" s="31">
        <v>0.66935483870967738</v>
      </c>
      <c r="I14" s="31">
        <v>0.18548387096774194</v>
      </c>
      <c r="J14" s="31">
        <v>0.48387096774193544</v>
      </c>
    </row>
    <row r="15" spans="2:14" ht="48" x14ac:dyDescent="0.25">
      <c r="B15" s="22" t="s">
        <v>291</v>
      </c>
      <c r="C15" s="5">
        <v>0.23387096774193547</v>
      </c>
      <c r="D15" s="5">
        <v>0.32258064516129031</v>
      </c>
      <c r="E15" s="5">
        <v>0.16935483870967741</v>
      </c>
      <c r="F15" s="18">
        <v>0.22580645161290322</v>
      </c>
      <c r="G15" s="8">
        <v>4.8387096774193547E-2</v>
      </c>
      <c r="H15" s="31">
        <v>0.55645161290322576</v>
      </c>
      <c r="I15" s="31">
        <v>0.27419354838709675</v>
      </c>
      <c r="J15" s="31">
        <v>0.282258064516129</v>
      </c>
      <c r="M15" s="23" t="s">
        <v>297</v>
      </c>
      <c r="N15" s="23" t="s">
        <v>247</v>
      </c>
    </row>
    <row r="16" spans="2:14" x14ac:dyDescent="0.25">
      <c r="B16" s="22" t="s">
        <v>283</v>
      </c>
      <c r="C16" s="5">
        <v>0.15322580645161291</v>
      </c>
      <c r="D16" s="5">
        <v>0.29838709677419356</v>
      </c>
      <c r="E16" s="5">
        <v>0.11290322580645161</v>
      </c>
      <c r="F16" s="18">
        <v>0.36290322580645162</v>
      </c>
      <c r="G16" s="8">
        <v>7.2580645161290328E-2</v>
      </c>
      <c r="H16" s="31">
        <v>0.45161290322580649</v>
      </c>
      <c r="I16" s="31">
        <v>0.43548387096774194</v>
      </c>
      <c r="J16" s="31">
        <v>1.6129032258064557E-2</v>
      </c>
      <c r="M16" s="22" t="s">
        <v>283</v>
      </c>
      <c r="N16" s="31">
        <v>1.6129032258064557E-2</v>
      </c>
    </row>
    <row r="17" spans="2:14" x14ac:dyDescent="0.25">
      <c r="B17" s="22" t="s">
        <v>285</v>
      </c>
      <c r="C17" s="5">
        <v>6.4516129032258063E-2</v>
      </c>
      <c r="D17" s="5">
        <v>0.25806451612903225</v>
      </c>
      <c r="E17" s="5">
        <v>0.14516129032258066</v>
      </c>
      <c r="F17" s="18">
        <v>0.44354838709677419</v>
      </c>
      <c r="G17" s="8">
        <v>8.8709677419354843E-2</v>
      </c>
      <c r="H17" s="31">
        <v>0.32258064516129031</v>
      </c>
      <c r="I17" s="31">
        <v>0.532258064516129</v>
      </c>
      <c r="J17" s="31">
        <v>-0.20967741935483869</v>
      </c>
      <c r="M17" s="22" t="s">
        <v>285</v>
      </c>
      <c r="N17" s="31">
        <v>-0.20967741935483869</v>
      </c>
    </row>
    <row r="18" spans="2:14" x14ac:dyDescent="0.25">
      <c r="B18" s="22" t="s">
        <v>279</v>
      </c>
      <c r="C18" s="5">
        <v>7.2580645161290328E-2</v>
      </c>
      <c r="D18" s="5">
        <v>0.22580645161290322</v>
      </c>
      <c r="E18" s="5">
        <v>8.0645161290322578E-2</v>
      </c>
      <c r="F18" s="18">
        <v>0.5161290322580645</v>
      </c>
      <c r="G18" s="8">
        <v>0.10483870967741936</v>
      </c>
      <c r="H18" s="31">
        <v>0.29838709677419356</v>
      </c>
      <c r="I18" s="31">
        <v>0.62096774193548387</v>
      </c>
      <c r="J18" s="31">
        <v>-0.32258064516129031</v>
      </c>
      <c r="M18" s="22" t="s">
        <v>279</v>
      </c>
      <c r="N18" s="31">
        <v>-0.32258064516129031</v>
      </c>
    </row>
    <row r="19" spans="2:14" x14ac:dyDescent="0.25">
      <c r="B19" s="24" t="s">
        <v>280</v>
      </c>
      <c r="C19" s="6">
        <v>4.0322580645161289E-2</v>
      </c>
      <c r="D19" s="6">
        <v>0.12096774193548387</v>
      </c>
      <c r="E19" s="6">
        <v>8.0645161290322578E-2</v>
      </c>
      <c r="F19" s="19">
        <v>0.41935483870967744</v>
      </c>
      <c r="G19" s="9">
        <v>0.33870967741935482</v>
      </c>
      <c r="H19" s="31">
        <v>0.16129032258064516</v>
      </c>
      <c r="I19" s="31">
        <v>0.75806451612903225</v>
      </c>
      <c r="J19" s="31">
        <v>-0.59677419354838712</v>
      </c>
      <c r="M19" s="24" t="s">
        <v>280</v>
      </c>
      <c r="N19" s="31">
        <v>-0.59677419354838712</v>
      </c>
    </row>
    <row r="20" spans="2:14" x14ac:dyDescent="0.25">
      <c r="B20" s="4" t="s">
        <v>281</v>
      </c>
      <c r="C20" s="7">
        <v>8.0645161290322578E-3</v>
      </c>
      <c r="D20" s="7">
        <v>0.10483870967741936</v>
      </c>
      <c r="E20" s="7">
        <v>5.6451612903225805E-2</v>
      </c>
      <c r="F20" s="20">
        <v>0.54838709677419351</v>
      </c>
      <c r="G20" s="10">
        <v>0.28225806451612906</v>
      </c>
      <c r="H20" s="31">
        <v>0.11290322580645162</v>
      </c>
      <c r="I20" s="31">
        <v>0.83064516129032251</v>
      </c>
      <c r="J20" s="31">
        <v>-0.71774193548387089</v>
      </c>
      <c r="M20" s="4" t="s">
        <v>281</v>
      </c>
      <c r="N20" s="31">
        <v>-0.71774193548387089</v>
      </c>
    </row>
    <row r="24" spans="2:14" ht="48" x14ac:dyDescent="0.25">
      <c r="B24" s="28" t="s">
        <v>220</v>
      </c>
      <c r="C24" s="30" t="s">
        <v>50</v>
      </c>
      <c r="D24" s="30" t="s">
        <v>51</v>
      </c>
      <c r="E24" s="30" t="s">
        <v>18</v>
      </c>
      <c r="F24" s="29" t="s">
        <v>52</v>
      </c>
      <c r="G24" s="27" t="s">
        <v>53</v>
      </c>
      <c r="H24" s="23" t="s">
        <v>245</v>
      </c>
      <c r="I24" s="23" t="s">
        <v>246</v>
      </c>
      <c r="J24" s="23" t="s">
        <v>247</v>
      </c>
      <c r="M24" s="23" t="s">
        <v>298</v>
      </c>
      <c r="N24" s="23" t="s">
        <v>247</v>
      </c>
    </row>
    <row r="25" spans="2:14" x14ac:dyDescent="0.25">
      <c r="B25" s="22" t="s">
        <v>293</v>
      </c>
      <c r="C25" s="5">
        <v>0.6</v>
      </c>
      <c r="D25" s="5">
        <v>0.4</v>
      </c>
      <c r="E25" s="5">
        <v>0</v>
      </c>
      <c r="F25" s="18">
        <v>0</v>
      </c>
      <c r="G25" s="8">
        <v>0</v>
      </c>
      <c r="H25" s="31">
        <v>1</v>
      </c>
      <c r="I25" s="31">
        <v>0</v>
      </c>
      <c r="J25" s="31">
        <v>1</v>
      </c>
      <c r="M25" s="22" t="s">
        <v>293</v>
      </c>
      <c r="N25" s="31">
        <v>1</v>
      </c>
    </row>
    <row r="26" spans="2:14" x14ac:dyDescent="0.25">
      <c r="B26" s="22" t="s">
        <v>278</v>
      </c>
      <c r="C26" s="5">
        <v>0.4</v>
      </c>
      <c r="D26" s="5">
        <v>0.55000000000000004</v>
      </c>
      <c r="E26" s="5">
        <v>0.05</v>
      </c>
      <c r="F26" s="18">
        <v>0</v>
      </c>
      <c r="G26" s="8">
        <v>0</v>
      </c>
      <c r="H26" s="31">
        <v>0.95000000000000007</v>
      </c>
      <c r="I26" s="31">
        <v>0</v>
      </c>
      <c r="J26" s="31">
        <v>0.95000000000000007</v>
      </c>
      <c r="M26" s="22" t="s">
        <v>278</v>
      </c>
      <c r="N26" s="31">
        <v>0.95000000000000007</v>
      </c>
    </row>
    <row r="27" spans="2:14" x14ac:dyDescent="0.25">
      <c r="B27" s="22" t="s">
        <v>277</v>
      </c>
      <c r="C27" s="5">
        <v>0.3</v>
      </c>
      <c r="D27" s="5">
        <v>0.65</v>
      </c>
      <c r="E27" s="5">
        <v>0</v>
      </c>
      <c r="F27" s="18">
        <v>0</v>
      </c>
      <c r="G27" s="8">
        <v>0.05</v>
      </c>
      <c r="H27" s="31">
        <v>0.95</v>
      </c>
      <c r="I27" s="31">
        <v>0.05</v>
      </c>
      <c r="J27" s="31">
        <v>0.89999999999999991</v>
      </c>
      <c r="M27" s="22" t="s">
        <v>277</v>
      </c>
      <c r="N27" s="31">
        <v>0.89999999999999991</v>
      </c>
    </row>
    <row r="28" spans="2:14" ht="24" x14ac:dyDescent="0.25">
      <c r="B28" s="22" t="s">
        <v>290</v>
      </c>
      <c r="C28" s="5">
        <v>0.6</v>
      </c>
      <c r="D28" s="5">
        <v>0.3</v>
      </c>
      <c r="E28" s="5">
        <v>0.05</v>
      </c>
      <c r="F28" s="18">
        <v>0</v>
      </c>
      <c r="G28" s="8">
        <v>0.05</v>
      </c>
      <c r="H28" s="31">
        <v>0.89999999999999991</v>
      </c>
      <c r="I28" s="31">
        <v>0.05</v>
      </c>
      <c r="J28" s="31">
        <v>0.84999999999999987</v>
      </c>
      <c r="M28" s="22" t="s">
        <v>290</v>
      </c>
      <c r="N28" s="31">
        <v>0.84999999999999987</v>
      </c>
    </row>
    <row r="29" spans="2:14" x14ac:dyDescent="0.25">
      <c r="B29" s="22" t="s">
        <v>282</v>
      </c>
      <c r="C29" s="5">
        <v>0.3</v>
      </c>
      <c r="D29" s="5">
        <v>0.6</v>
      </c>
      <c r="E29" s="5">
        <v>0.05</v>
      </c>
      <c r="F29" s="18">
        <v>0.05</v>
      </c>
      <c r="G29" s="8">
        <v>0</v>
      </c>
      <c r="H29" s="31">
        <v>0.89999999999999991</v>
      </c>
      <c r="I29" s="31">
        <v>0.05</v>
      </c>
      <c r="J29" s="31">
        <v>0.84999999999999987</v>
      </c>
      <c r="M29" s="22" t="s">
        <v>282</v>
      </c>
      <c r="N29" s="31">
        <v>0.84999999999999987</v>
      </c>
    </row>
    <row r="30" spans="2:14" x14ac:dyDescent="0.25">
      <c r="B30" s="22" t="s">
        <v>294</v>
      </c>
      <c r="C30" s="5">
        <v>0.3</v>
      </c>
      <c r="D30" s="5">
        <v>0.6</v>
      </c>
      <c r="E30" s="5">
        <v>0</v>
      </c>
      <c r="F30" s="18">
        <v>0.1</v>
      </c>
      <c r="G30" s="8">
        <v>0</v>
      </c>
      <c r="H30" s="31">
        <v>0.89999999999999991</v>
      </c>
      <c r="I30" s="31">
        <v>0.1</v>
      </c>
      <c r="J30" s="31">
        <v>0.79999999999999993</v>
      </c>
    </row>
    <row r="31" spans="2:14" x14ac:dyDescent="0.25">
      <c r="B31" s="22" t="s">
        <v>284</v>
      </c>
      <c r="C31" s="5">
        <v>0.45</v>
      </c>
      <c r="D31" s="5">
        <v>0.4</v>
      </c>
      <c r="E31" s="5">
        <v>0</v>
      </c>
      <c r="F31" s="18">
        <v>0.15</v>
      </c>
      <c r="G31" s="8">
        <v>0</v>
      </c>
      <c r="H31" s="31">
        <v>0.85000000000000009</v>
      </c>
      <c r="I31" s="31">
        <v>0.15</v>
      </c>
      <c r="J31" s="31">
        <v>0.70000000000000007</v>
      </c>
    </row>
    <row r="32" spans="2:14" x14ac:dyDescent="0.25">
      <c r="B32" s="22" t="s">
        <v>288</v>
      </c>
      <c r="C32" s="5">
        <v>0.25</v>
      </c>
      <c r="D32" s="5">
        <v>0.5</v>
      </c>
      <c r="E32" s="5">
        <v>0.2</v>
      </c>
      <c r="F32" s="18">
        <v>0.05</v>
      </c>
      <c r="G32" s="8">
        <v>0</v>
      </c>
      <c r="H32" s="31">
        <v>0.75</v>
      </c>
      <c r="I32" s="31">
        <v>0.05</v>
      </c>
      <c r="J32" s="31">
        <v>0.7</v>
      </c>
    </row>
    <row r="33" spans="2:14" ht="24" x14ac:dyDescent="0.25">
      <c r="B33" s="22" t="s">
        <v>291</v>
      </c>
      <c r="C33" s="5">
        <v>0.3</v>
      </c>
      <c r="D33" s="5">
        <v>0.45</v>
      </c>
      <c r="E33" s="5">
        <v>0.15</v>
      </c>
      <c r="F33" s="18">
        <v>0.1</v>
      </c>
      <c r="G33" s="8">
        <v>0</v>
      </c>
      <c r="H33" s="31">
        <v>0.75</v>
      </c>
      <c r="I33" s="31">
        <v>0.1</v>
      </c>
      <c r="J33" s="31">
        <v>0.65</v>
      </c>
    </row>
    <row r="34" spans="2:14" x14ac:dyDescent="0.25">
      <c r="B34" s="22" t="s">
        <v>286</v>
      </c>
      <c r="C34" s="5">
        <v>0.25</v>
      </c>
      <c r="D34" s="5">
        <v>0.5</v>
      </c>
      <c r="E34" s="5">
        <v>0.15</v>
      </c>
      <c r="F34" s="18">
        <v>0.1</v>
      </c>
      <c r="G34" s="8">
        <v>0</v>
      </c>
      <c r="H34" s="31">
        <v>0.75</v>
      </c>
      <c r="I34" s="31">
        <v>0.1</v>
      </c>
      <c r="J34" s="31">
        <v>0.65</v>
      </c>
    </row>
    <row r="35" spans="2:14" x14ac:dyDescent="0.25">
      <c r="B35" s="22" t="s">
        <v>287</v>
      </c>
      <c r="C35" s="5">
        <v>0.25</v>
      </c>
      <c r="D35" s="5">
        <v>0.45</v>
      </c>
      <c r="E35" s="5">
        <v>0.15</v>
      </c>
      <c r="F35" s="18">
        <v>0.05</v>
      </c>
      <c r="G35" s="8">
        <v>0.1</v>
      </c>
      <c r="H35" s="31">
        <v>0.7</v>
      </c>
      <c r="I35" s="31">
        <v>0.15000000000000002</v>
      </c>
      <c r="J35" s="31">
        <v>0.54999999999999993</v>
      </c>
    </row>
    <row r="36" spans="2:14" x14ac:dyDescent="0.25">
      <c r="B36" s="22" t="s">
        <v>289</v>
      </c>
      <c r="C36" s="5">
        <v>0.2</v>
      </c>
      <c r="D36" s="5">
        <v>0.4</v>
      </c>
      <c r="E36" s="5">
        <v>0.15</v>
      </c>
      <c r="F36" s="18">
        <v>0.25</v>
      </c>
      <c r="G36" s="8">
        <v>0</v>
      </c>
      <c r="H36" s="31">
        <v>0.60000000000000009</v>
      </c>
      <c r="I36" s="31">
        <v>0.25</v>
      </c>
      <c r="J36" s="31">
        <v>0.35000000000000009</v>
      </c>
    </row>
    <row r="37" spans="2:14" ht="48" x14ac:dyDescent="0.25">
      <c r="B37" s="22" t="s">
        <v>292</v>
      </c>
      <c r="C37" s="5">
        <v>0.15</v>
      </c>
      <c r="D37" s="5">
        <v>0.5</v>
      </c>
      <c r="E37" s="5">
        <v>0.05</v>
      </c>
      <c r="F37" s="18">
        <v>0.2</v>
      </c>
      <c r="G37" s="8">
        <v>0.1</v>
      </c>
      <c r="H37" s="31">
        <v>0.65</v>
      </c>
      <c r="I37" s="31">
        <v>0.30000000000000004</v>
      </c>
      <c r="J37" s="31">
        <v>0.35</v>
      </c>
      <c r="M37" s="23" t="s">
        <v>299</v>
      </c>
      <c r="N37" s="23" t="s">
        <v>247</v>
      </c>
    </row>
    <row r="38" spans="2:14" x14ac:dyDescent="0.25">
      <c r="B38" s="22" t="s">
        <v>285</v>
      </c>
      <c r="C38" s="5">
        <v>0.1</v>
      </c>
      <c r="D38" s="5">
        <v>0.3</v>
      </c>
      <c r="E38" s="5">
        <v>0.25</v>
      </c>
      <c r="F38" s="18">
        <v>0.2</v>
      </c>
      <c r="G38" s="8">
        <v>0.15</v>
      </c>
      <c r="H38" s="31">
        <v>0.4</v>
      </c>
      <c r="I38" s="31">
        <v>0.35</v>
      </c>
      <c r="J38" s="31">
        <v>5.0000000000000044E-2</v>
      </c>
      <c r="M38" s="22" t="s">
        <v>285</v>
      </c>
      <c r="N38" s="31">
        <v>5.0000000000000044E-2</v>
      </c>
    </row>
    <row r="39" spans="2:14" x14ac:dyDescent="0.25">
      <c r="B39" s="22" t="s">
        <v>279</v>
      </c>
      <c r="C39" s="5">
        <v>0.15</v>
      </c>
      <c r="D39" s="5">
        <v>0.25</v>
      </c>
      <c r="E39" s="5">
        <v>0</v>
      </c>
      <c r="F39" s="18">
        <v>0.45</v>
      </c>
      <c r="G39" s="8">
        <v>0.15</v>
      </c>
      <c r="H39" s="31">
        <v>0.4</v>
      </c>
      <c r="I39" s="31">
        <v>0.6</v>
      </c>
      <c r="J39" s="31">
        <v>-0.19999999999999996</v>
      </c>
      <c r="M39" s="22" t="s">
        <v>279</v>
      </c>
      <c r="N39" s="31">
        <v>-0.19999999999999996</v>
      </c>
    </row>
    <row r="40" spans="2:14" x14ac:dyDescent="0.25">
      <c r="B40" s="22" t="s">
        <v>280</v>
      </c>
      <c r="C40" s="5">
        <v>0.1</v>
      </c>
      <c r="D40" s="5">
        <v>0.3</v>
      </c>
      <c r="E40" s="5">
        <v>0</v>
      </c>
      <c r="F40" s="18">
        <v>0.3</v>
      </c>
      <c r="G40" s="8">
        <v>0.3</v>
      </c>
      <c r="H40" s="31">
        <v>0.4</v>
      </c>
      <c r="I40" s="31">
        <v>0.6</v>
      </c>
      <c r="J40" s="31">
        <v>-0.19999999999999996</v>
      </c>
      <c r="M40" s="22" t="s">
        <v>280</v>
      </c>
      <c r="N40" s="31">
        <v>-0.19999999999999996</v>
      </c>
    </row>
    <row r="41" spans="2:14" x14ac:dyDescent="0.25">
      <c r="B41" s="24" t="s">
        <v>283</v>
      </c>
      <c r="C41" s="6">
        <v>0.05</v>
      </c>
      <c r="D41" s="6">
        <v>0.25</v>
      </c>
      <c r="E41" s="6">
        <v>0.15</v>
      </c>
      <c r="F41" s="19">
        <v>0.4</v>
      </c>
      <c r="G41" s="9">
        <v>0.15</v>
      </c>
      <c r="H41" s="31">
        <v>0.3</v>
      </c>
      <c r="I41" s="31">
        <v>0.55000000000000004</v>
      </c>
      <c r="J41" s="31">
        <v>-0.25000000000000006</v>
      </c>
      <c r="M41" s="24" t="s">
        <v>283</v>
      </c>
      <c r="N41" s="31">
        <v>-0.25000000000000006</v>
      </c>
    </row>
    <row r="42" spans="2:14" x14ac:dyDescent="0.25">
      <c r="B42" s="4" t="s">
        <v>281</v>
      </c>
      <c r="C42" s="7">
        <v>0.05</v>
      </c>
      <c r="D42" s="7">
        <v>0.25</v>
      </c>
      <c r="E42" s="7">
        <v>0.1</v>
      </c>
      <c r="F42" s="20">
        <v>0.4</v>
      </c>
      <c r="G42" s="10">
        <v>0.2</v>
      </c>
      <c r="H42" s="31">
        <v>0.3</v>
      </c>
      <c r="I42" s="31">
        <v>0.60000000000000009</v>
      </c>
      <c r="J42" s="31">
        <v>-0.3000000000000001</v>
      </c>
      <c r="M42" s="4" t="s">
        <v>281</v>
      </c>
      <c r="N42" s="31">
        <v>-0.3000000000000001</v>
      </c>
    </row>
    <row r="46" spans="2:14" ht="48" x14ac:dyDescent="0.25">
      <c r="B46" s="28" t="s">
        <v>223</v>
      </c>
      <c r="C46" s="30" t="s">
        <v>50</v>
      </c>
      <c r="D46" s="30" t="s">
        <v>51</v>
      </c>
      <c r="E46" s="30" t="s">
        <v>18</v>
      </c>
      <c r="F46" s="29" t="s">
        <v>52</v>
      </c>
      <c r="G46" s="27" t="s">
        <v>53</v>
      </c>
      <c r="H46" s="23" t="s">
        <v>245</v>
      </c>
      <c r="I46" s="23" t="s">
        <v>246</v>
      </c>
      <c r="J46" s="23" t="s">
        <v>247</v>
      </c>
      <c r="M46" s="23" t="s">
        <v>301</v>
      </c>
      <c r="N46" s="23" t="s">
        <v>247</v>
      </c>
    </row>
    <row r="47" spans="2:14" ht="24" x14ac:dyDescent="0.25">
      <c r="B47" s="22" t="s">
        <v>290</v>
      </c>
      <c r="C47" s="5">
        <v>0.77777777777777779</v>
      </c>
      <c r="D47" s="5">
        <v>0.22222222222222221</v>
      </c>
      <c r="E47" s="5">
        <v>0</v>
      </c>
      <c r="F47" s="18">
        <v>0</v>
      </c>
      <c r="G47" s="8">
        <v>0</v>
      </c>
      <c r="H47" s="31">
        <v>1</v>
      </c>
      <c r="I47" s="31">
        <v>0</v>
      </c>
      <c r="J47" s="31">
        <v>1</v>
      </c>
      <c r="M47" s="22" t="s">
        <v>290</v>
      </c>
      <c r="N47" s="31">
        <v>1</v>
      </c>
    </row>
    <row r="48" spans="2:14" x14ac:dyDescent="0.25">
      <c r="B48" s="22" t="s">
        <v>282</v>
      </c>
      <c r="C48" s="5">
        <v>0.58333333333333337</v>
      </c>
      <c r="D48" s="5">
        <v>0.3888888888888889</v>
      </c>
      <c r="E48" s="5">
        <v>0</v>
      </c>
      <c r="F48" s="18">
        <v>2.7777777777777776E-2</v>
      </c>
      <c r="G48" s="8">
        <v>0</v>
      </c>
      <c r="H48" s="31">
        <v>0.97222222222222232</v>
      </c>
      <c r="I48" s="31">
        <v>2.7777777777777776E-2</v>
      </c>
      <c r="J48" s="31">
        <v>0.94444444444444453</v>
      </c>
      <c r="M48" s="22" t="s">
        <v>282</v>
      </c>
      <c r="N48" s="31">
        <v>0.94444444444444453</v>
      </c>
    </row>
    <row r="49" spans="2:14" x14ac:dyDescent="0.25">
      <c r="B49" s="22" t="s">
        <v>278</v>
      </c>
      <c r="C49" s="5">
        <v>0.58333333333333337</v>
      </c>
      <c r="D49" s="5">
        <v>0.3611111111111111</v>
      </c>
      <c r="E49" s="5">
        <v>0</v>
      </c>
      <c r="F49" s="18">
        <v>5.5555555555555552E-2</v>
      </c>
      <c r="G49" s="8">
        <v>0</v>
      </c>
      <c r="H49" s="31">
        <v>0.94444444444444442</v>
      </c>
      <c r="I49" s="31">
        <v>5.5555555555555552E-2</v>
      </c>
      <c r="J49" s="31">
        <v>0.88888888888888884</v>
      </c>
      <c r="M49" s="22" t="s">
        <v>278</v>
      </c>
      <c r="N49" s="31">
        <v>0.88888888888888884</v>
      </c>
    </row>
    <row r="50" spans="2:14" x14ac:dyDescent="0.25">
      <c r="B50" s="22" t="s">
        <v>293</v>
      </c>
      <c r="C50" s="5">
        <v>0.5</v>
      </c>
      <c r="D50" s="5">
        <v>0.3888888888888889</v>
      </c>
      <c r="E50" s="5">
        <v>8.3333333333333329E-2</v>
      </c>
      <c r="F50" s="18">
        <v>2.7777777777777776E-2</v>
      </c>
      <c r="G50" s="8">
        <v>0</v>
      </c>
      <c r="H50" s="31">
        <v>0.88888888888888884</v>
      </c>
      <c r="I50" s="31">
        <v>2.7777777777777776E-2</v>
      </c>
      <c r="J50" s="31">
        <v>0.86111111111111105</v>
      </c>
      <c r="M50" s="22" t="s">
        <v>293</v>
      </c>
      <c r="N50" s="31">
        <v>0.86111111111111105</v>
      </c>
    </row>
    <row r="51" spans="2:14" x14ac:dyDescent="0.25">
      <c r="B51" s="22" t="s">
        <v>284</v>
      </c>
      <c r="C51" s="5">
        <v>0.5</v>
      </c>
      <c r="D51" s="5">
        <v>0.41666666666666669</v>
      </c>
      <c r="E51" s="5">
        <v>0</v>
      </c>
      <c r="F51" s="18">
        <v>8.3333333333333329E-2</v>
      </c>
      <c r="G51" s="8">
        <v>0</v>
      </c>
      <c r="H51" s="31">
        <v>0.91666666666666674</v>
      </c>
      <c r="I51" s="31">
        <v>8.3333333333333329E-2</v>
      </c>
      <c r="J51" s="31">
        <v>0.83333333333333337</v>
      </c>
      <c r="M51" s="22" t="s">
        <v>284</v>
      </c>
      <c r="N51" s="31">
        <v>0.83333333333333337</v>
      </c>
    </row>
    <row r="52" spans="2:14" x14ac:dyDescent="0.25">
      <c r="B52" s="22" t="s">
        <v>294</v>
      </c>
      <c r="C52" s="5">
        <v>0.3888888888888889</v>
      </c>
      <c r="D52" s="5">
        <v>0.47222222222222221</v>
      </c>
      <c r="E52" s="5">
        <v>8.3333333333333329E-2</v>
      </c>
      <c r="F52" s="18">
        <v>5.5555555555555552E-2</v>
      </c>
      <c r="G52" s="8">
        <v>0</v>
      </c>
      <c r="H52" s="31">
        <v>0.86111111111111116</v>
      </c>
      <c r="I52" s="31">
        <v>5.5555555555555552E-2</v>
      </c>
      <c r="J52" s="31">
        <v>0.80555555555555558</v>
      </c>
    </row>
    <row r="53" spans="2:14" x14ac:dyDescent="0.25">
      <c r="B53" s="22" t="s">
        <v>286</v>
      </c>
      <c r="C53" s="5">
        <v>0.33333333333333331</v>
      </c>
      <c r="D53" s="5">
        <v>0.47222222222222221</v>
      </c>
      <c r="E53" s="5">
        <v>0.1111111111111111</v>
      </c>
      <c r="F53" s="18">
        <v>8.3333333333333329E-2</v>
      </c>
      <c r="G53" s="8">
        <v>0</v>
      </c>
      <c r="H53" s="31">
        <v>0.80555555555555558</v>
      </c>
      <c r="I53" s="31">
        <v>8.3333333333333329E-2</v>
      </c>
      <c r="J53" s="31">
        <v>0.72222222222222221</v>
      </c>
    </row>
    <row r="54" spans="2:14" x14ac:dyDescent="0.25">
      <c r="B54" s="22" t="s">
        <v>288</v>
      </c>
      <c r="C54" s="5">
        <v>0.3611111111111111</v>
      </c>
      <c r="D54" s="5">
        <v>0.3888888888888889</v>
      </c>
      <c r="E54" s="5">
        <v>0.16666666666666666</v>
      </c>
      <c r="F54" s="18">
        <v>8.3333333333333329E-2</v>
      </c>
      <c r="G54" s="8">
        <v>0</v>
      </c>
      <c r="H54" s="31">
        <v>0.75</v>
      </c>
      <c r="I54" s="31">
        <v>8.3333333333333329E-2</v>
      </c>
      <c r="J54" s="31">
        <v>0.66666666666666663</v>
      </c>
    </row>
    <row r="55" spans="2:14" x14ac:dyDescent="0.25">
      <c r="B55" s="22" t="s">
        <v>292</v>
      </c>
      <c r="C55" s="5">
        <v>0.1388888888888889</v>
      </c>
      <c r="D55" s="5">
        <v>0.63888888888888884</v>
      </c>
      <c r="E55" s="5">
        <v>8.3333333333333329E-2</v>
      </c>
      <c r="F55" s="18">
        <v>0.1111111111111111</v>
      </c>
      <c r="G55" s="8">
        <v>2.7777777777777776E-2</v>
      </c>
      <c r="H55" s="31">
        <v>0.77777777777777768</v>
      </c>
      <c r="I55" s="31">
        <v>0.1388888888888889</v>
      </c>
      <c r="J55" s="31">
        <v>0.63888888888888884</v>
      </c>
    </row>
    <row r="56" spans="2:14" x14ac:dyDescent="0.25">
      <c r="B56" s="22" t="s">
        <v>277</v>
      </c>
      <c r="C56" s="5">
        <v>0.5</v>
      </c>
      <c r="D56" s="5">
        <v>0.30555555555555558</v>
      </c>
      <c r="E56" s="5">
        <v>0</v>
      </c>
      <c r="F56" s="18">
        <v>0.1388888888888889</v>
      </c>
      <c r="G56" s="8">
        <v>5.5555555555555552E-2</v>
      </c>
      <c r="H56" s="31">
        <v>0.80555555555555558</v>
      </c>
      <c r="I56" s="31">
        <v>0.19444444444444445</v>
      </c>
      <c r="J56" s="31">
        <v>0.61111111111111116</v>
      </c>
    </row>
    <row r="57" spans="2:14" x14ac:dyDescent="0.25">
      <c r="B57" s="22" t="s">
        <v>287</v>
      </c>
      <c r="C57" s="5">
        <v>0.16666666666666666</v>
      </c>
      <c r="D57" s="5">
        <v>0.58333333333333337</v>
      </c>
      <c r="E57" s="5">
        <v>2.7777777777777776E-2</v>
      </c>
      <c r="F57" s="18">
        <v>0.22222222222222221</v>
      </c>
      <c r="G57" s="8">
        <v>0</v>
      </c>
      <c r="H57" s="31">
        <v>0.75</v>
      </c>
      <c r="I57" s="31">
        <v>0.22222222222222221</v>
      </c>
      <c r="J57" s="31">
        <v>0.52777777777777779</v>
      </c>
    </row>
    <row r="58" spans="2:14" ht="24" x14ac:dyDescent="0.25">
      <c r="B58" s="22" t="s">
        <v>291</v>
      </c>
      <c r="C58" s="5">
        <v>0.33333333333333331</v>
      </c>
      <c r="D58" s="5">
        <v>0.33333333333333331</v>
      </c>
      <c r="E58" s="5">
        <v>0.1388888888888889</v>
      </c>
      <c r="F58" s="18">
        <v>0.16666666666666666</v>
      </c>
      <c r="G58" s="8">
        <v>2.7777777777777776E-2</v>
      </c>
      <c r="H58" s="31">
        <v>0.66666666666666663</v>
      </c>
      <c r="I58" s="31">
        <v>0.19444444444444442</v>
      </c>
      <c r="J58" s="31">
        <v>0.47222222222222221</v>
      </c>
    </row>
    <row r="59" spans="2:14" ht="48" x14ac:dyDescent="0.25">
      <c r="B59" s="22" t="s">
        <v>289</v>
      </c>
      <c r="C59" s="5">
        <v>8.3333333333333329E-2</v>
      </c>
      <c r="D59" s="5">
        <v>0.44444444444444442</v>
      </c>
      <c r="E59" s="5">
        <v>0.22222222222222221</v>
      </c>
      <c r="F59" s="18">
        <v>0.16666666666666666</v>
      </c>
      <c r="G59" s="8">
        <v>8.3333333333333329E-2</v>
      </c>
      <c r="H59" s="31">
        <v>0.52777777777777779</v>
      </c>
      <c r="I59" s="31">
        <v>0.25</v>
      </c>
      <c r="J59" s="31">
        <v>0.27777777777777779</v>
      </c>
      <c r="M59" s="23" t="s">
        <v>300</v>
      </c>
      <c r="N59" s="23" t="s">
        <v>247</v>
      </c>
    </row>
    <row r="60" spans="2:14" x14ac:dyDescent="0.25">
      <c r="B60" s="22" t="s">
        <v>283</v>
      </c>
      <c r="C60" s="5">
        <v>0.22222222222222221</v>
      </c>
      <c r="D60" s="5">
        <v>0.30555555555555558</v>
      </c>
      <c r="E60" s="5">
        <v>0.16666666666666666</v>
      </c>
      <c r="F60" s="18">
        <v>0.30555555555555558</v>
      </c>
      <c r="G60" s="8">
        <v>0</v>
      </c>
      <c r="H60" s="31">
        <v>0.52777777777777779</v>
      </c>
      <c r="I60" s="31">
        <v>0.30555555555555558</v>
      </c>
      <c r="J60" s="31">
        <v>0.22222222222222221</v>
      </c>
      <c r="M60" s="22" t="s">
        <v>283</v>
      </c>
      <c r="N60" s="31">
        <v>0.22222222222222221</v>
      </c>
    </row>
    <row r="61" spans="2:14" x14ac:dyDescent="0.25">
      <c r="B61" s="22" t="s">
        <v>279</v>
      </c>
      <c r="C61" s="5">
        <v>8.3333333333333329E-2</v>
      </c>
      <c r="D61" s="5">
        <v>0.30555555555555558</v>
      </c>
      <c r="E61" s="5">
        <v>0.1388888888888889</v>
      </c>
      <c r="F61" s="18">
        <v>0.47222222222222221</v>
      </c>
      <c r="G61" s="8">
        <v>0</v>
      </c>
      <c r="H61" s="31">
        <v>0.3888888888888889</v>
      </c>
      <c r="I61" s="31">
        <v>0.47222222222222221</v>
      </c>
      <c r="J61" s="31">
        <v>-8.3333333333333315E-2</v>
      </c>
      <c r="M61" s="22" t="s">
        <v>279</v>
      </c>
      <c r="N61" s="31">
        <v>-8.3333333333333315E-2</v>
      </c>
    </row>
    <row r="62" spans="2:14" x14ac:dyDescent="0.25">
      <c r="B62" s="22" t="s">
        <v>285</v>
      </c>
      <c r="C62" s="5">
        <v>0.1111111111111111</v>
      </c>
      <c r="D62" s="5">
        <v>0.30555555555555558</v>
      </c>
      <c r="E62" s="5">
        <v>2.7777777777777776E-2</v>
      </c>
      <c r="F62" s="18">
        <v>0.5</v>
      </c>
      <c r="G62" s="8">
        <v>5.5555555555555552E-2</v>
      </c>
      <c r="H62" s="31">
        <v>0.41666666666666669</v>
      </c>
      <c r="I62" s="31">
        <v>0.55555555555555558</v>
      </c>
      <c r="J62" s="31">
        <v>-0.1388888888888889</v>
      </c>
      <c r="M62" s="22" t="s">
        <v>285</v>
      </c>
      <c r="N62" s="31">
        <v>-0.1388888888888889</v>
      </c>
    </row>
    <row r="63" spans="2:14" x14ac:dyDescent="0.25">
      <c r="B63" s="24" t="s">
        <v>281</v>
      </c>
      <c r="C63" s="6">
        <v>0</v>
      </c>
      <c r="D63" s="6">
        <v>0.1388888888888889</v>
      </c>
      <c r="E63" s="6">
        <v>8.3333333333333329E-2</v>
      </c>
      <c r="F63" s="19">
        <v>0.44444444444444442</v>
      </c>
      <c r="G63" s="9">
        <v>0.33333333333333331</v>
      </c>
      <c r="H63" s="31">
        <v>0.1388888888888889</v>
      </c>
      <c r="I63" s="31">
        <v>0.77777777777777768</v>
      </c>
      <c r="J63" s="31">
        <v>-0.63888888888888884</v>
      </c>
      <c r="M63" s="24" t="s">
        <v>281</v>
      </c>
      <c r="N63" s="31">
        <v>-0.63888888888888884</v>
      </c>
    </row>
    <row r="64" spans="2:14" x14ac:dyDescent="0.25">
      <c r="B64" s="4" t="s">
        <v>280</v>
      </c>
      <c r="C64" s="7">
        <v>0</v>
      </c>
      <c r="D64" s="7">
        <v>0.1111111111111111</v>
      </c>
      <c r="E64" s="7">
        <v>8.3333333333333329E-2</v>
      </c>
      <c r="F64" s="20">
        <v>0.41666666666666669</v>
      </c>
      <c r="G64" s="10">
        <v>0.3888888888888889</v>
      </c>
      <c r="H64" s="31">
        <v>0.1111111111111111</v>
      </c>
      <c r="I64" s="31">
        <v>0.80555555555555558</v>
      </c>
      <c r="J64" s="31">
        <v>-0.69444444444444442</v>
      </c>
      <c r="M64" s="4" t="s">
        <v>280</v>
      </c>
      <c r="N64" s="31">
        <v>-0.69444444444444442</v>
      </c>
    </row>
    <row r="68" spans="2:14" ht="48" x14ac:dyDescent="0.25">
      <c r="B68" s="28" t="s">
        <v>222</v>
      </c>
      <c r="C68" s="30" t="s">
        <v>50</v>
      </c>
      <c r="D68" s="30" t="s">
        <v>51</v>
      </c>
      <c r="E68" s="30" t="s">
        <v>18</v>
      </c>
      <c r="F68" s="29" t="s">
        <v>52</v>
      </c>
      <c r="G68" s="27" t="s">
        <v>53</v>
      </c>
      <c r="H68" s="23" t="s">
        <v>245</v>
      </c>
      <c r="I68" s="23" t="s">
        <v>246</v>
      </c>
      <c r="J68" s="23" t="s">
        <v>247</v>
      </c>
      <c r="M68" s="23" t="s">
        <v>295</v>
      </c>
      <c r="N68" s="23" t="s">
        <v>247</v>
      </c>
    </row>
    <row r="69" spans="2:14" x14ac:dyDescent="0.25">
      <c r="B69" s="22" t="s">
        <v>278</v>
      </c>
      <c r="C69" s="5">
        <v>0.3</v>
      </c>
      <c r="D69" s="5">
        <v>0.6333333333333333</v>
      </c>
      <c r="E69" s="5">
        <v>3.3333333333333333E-2</v>
      </c>
      <c r="F69" s="18">
        <v>3.3333333333333333E-2</v>
      </c>
      <c r="G69" s="8">
        <v>0</v>
      </c>
      <c r="H69" s="31">
        <v>0.93333333333333335</v>
      </c>
      <c r="I69" s="31">
        <v>3.3333333333333333E-2</v>
      </c>
      <c r="J69" s="31">
        <v>0.9</v>
      </c>
      <c r="M69" s="22" t="s">
        <v>278</v>
      </c>
      <c r="N69" s="31">
        <v>0.9</v>
      </c>
    </row>
    <row r="70" spans="2:14" x14ac:dyDescent="0.25">
      <c r="B70" s="22" t="s">
        <v>293</v>
      </c>
      <c r="C70" s="5">
        <v>0.56666666666666665</v>
      </c>
      <c r="D70" s="5">
        <v>0.36666666666666664</v>
      </c>
      <c r="E70" s="5">
        <v>0</v>
      </c>
      <c r="F70" s="18">
        <v>6.6666666666666666E-2</v>
      </c>
      <c r="G70" s="8">
        <v>0</v>
      </c>
      <c r="H70" s="31">
        <v>0.93333333333333335</v>
      </c>
      <c r="I70" s="31">
        <v>6.6666666666666666E-2</v>
      </c>
      <c r="J70" s="31">
        <v>0.8666666666666667</v>
      </c>
      <c r="M70" s="22" t="s">
        <v>293</v>
      </c>
      <c r="N70" s="31">
        <v>0.8666666666666667</v>
      </c>
    </row>
    <row r="71" spans="2:14" ht="24" x14ac:dyDescent="0.25">
      <c r="B71" s="22" t="s">
        <v>290</v>
      </c>
      <c r="C71" s="5">
        <v>0.4</v>
      </c>
      <c r="D71" s="5">
        <v>0.53333333333333333</v>
      </c>
      <c r="E71" s="5">
        <v>0</v>
      </c>
      <c r="F71" s="18">
        <v>3.3333333333333333E-2</v>
      </c>
      <c r="G71" s="8">
        <v>3.3333333333333333E-2</v>
      </c>
      <c r="H71" s="31">
        <v>0.93333333333333335</v>
      </c>
      <c r="I71" s="31">
        <v>6.6666666666666666E-2</v>
      </c>
      <c r="J71" s="31">
        <v>0.8666666666666667</v>
      </c>
      <c r="M71" s="22" t="s">
        <v>290</v>
      </c>
      <c r="N71" s="31">
        <v>0.8666666666666667</v>
      </c>
    </row>
    <row r="72" spans="2:14" x14ac:dyDescent="0.25">
      <c r="B72" s="22" t="s">
        <v>277</v>
      </c>
      <c r="C72" s="5">
        <v>0.36666666666666664</v>
      </c>
      <c r="D72" s="5">
        <v>0.56666666666666665</v>
      </c>
      <c r="E72" s="5">
        <v>0</v>
      </c>
      <c r="F72" s="18">
        <v>0</v>
      </c>
      <c r="G72" s="8">
        <v>6.6666666666666666E-2</v>
      </c>
      <c r="H72" s="31">
        <v>0.93333333333333335</v>
      </c>
      <c r="I72" s="31">
        <v>6.6666666666666666E-2</v>
      </c>
      <c r="J72" s="31">
        <v>0.8666666666666667</v>
      </c>
      <c r="M72" s="22" t="s">
        <v>277</v>
      </c>
      <c r="N72" s="31">
        <v>0.8666666666666667</v>
      </c>
    </row>
    <row r="73" spans="2:14" x14ac:dyDescent="0.25">
      <c r="B73" s="22" t="s">
        <v>286</v>
      </c>
      <c r="C73" s="5">
        <v>0.26666666666666666</v>
      </c>
      <c r="D73" s="5">
        <v>0.6333333333333333</v>
      </c>
      <c r="E73" s="5">
        <v>6.6666666666666666E-2</v>
      </c>
      <c r="F73" s="18">
        <v>3.3333333333333333E-2</v>
      </c>
      <c r="G73" s="8">
        <v>0</v>
      </c>
      <c r="H73" s="31">
        <v>0.89999999999999991</v>
      </c>
      <c r="I73" s="31">
        <v>3.3333333333333333E-2</v>
      </c>
      <c r="J73" s="31">
        <v>0.86666666666666659</v>
      </c>
      <c r="M73" s="22" t="s">
        <v>286</v>
      </c>
      <c r="N73" s="31">
        <v>0.86666666666666659</v>
      </c>
    </row>
    <row r="74" spans="2:14" x14ac:dyDescent="0.25">
      <c r="B74" s="22" t="s">
        <v>294</v>
      </c>
      <c r="C74" s="5">
        <v>0.4</v>
      </c>
      <c r="D74" s="5">
        <v>0.46666666666666667</v>
      </c>
      <c r="E74" s="5">
        <v>3.3333333333333333E-2</v>
      </c>
      <c r="F74" s="18">
        <v>6.6666666666666666E-2</v>
      </c>
      <c r="G74" s="8">
        <v>3.3333333333333333E-2</v>
      </c>
      <c r="H74" s="31">
        <v>0.8666666666666667</v>
      </c>
      <c r="I74" s="31">
        <v>0.1</v>
      </c>
      <c r="J74" s="31">
        <v>0.76666666666666672</v>
      </c>
    </row>
    <row r="75" spans="2:14" x14ac:dyDescent="0.25">
      <c r="B75" s="22" t="s">
        <v>282</v>
      </c>
      <c r="C75" s="5">
        <v>0.33333333333333331</v>
      </c>
      <c r="D75" s="5">
        <v>0.5</v>
      </c>
      <c r="E75" s="5">
        <v>0.1</v>
      </c>
      <c r="F75" s="18">
        <v>3.3333333333333333E-2</v>
      </c>
      <c r="G75" s="8">
        <v>3.3333333333333333E-2</v>
      </c>
      <c r="H75" s="31">
        <v>0.83333333333333326</v>
      </c>
      <c r="I75" s="31">
        <v>6.6666666666666666E-2</v>
      </c>
      <c r="J75" s="31">
        <v>0.76666666666666661</v>
      </c>
    </row>
    <row r="76" spans="2:14" x14ac:dyDescent="0.25">
      <c r="B76" s="22" t="s">
        <v>288</v>
      </c>
      <c r="C76" s="5">
        <v>0.16666666666666666</v>
      </c>
      <c r="D76" s="5">
        <v>0.6333333333333333</v>
      </c>
      <c r="E76" s="5">
        <v>0.13333333333333333</v>
      </c>
      <c r="F76" s="18">
        <v>3.3333333333333333E-2</v>
      </c>
      <c r="G76" s="8">
        <v>3.3333333333333333E-2</v>
      </c>
      <c r="H76" s="31">
        <v>0.79999999999999993</v>
      </c>
      <c r="I76" s="31">
        <v>6.6666666666666666E-2</v>
      </c>
      <c r="J76" s="31">
        <v>0.73333333333333328</v>
      </c>
    </row>
    <row r="77" spans="2:14" x14ac:dyDescent="0.25">
      <c r="B77" s="22" t="s">
        <v>289</v>
      </c>
      <c r="C77" s="5">
        <v>0.33333333333333331</v>
      </c>
      <c r="D77" s="5">
        <v>0.46666666666666667</v>
      </c>
      <c r="E77" s="5">
        <v>0.1</v>
      </c>
      <c r="F77" s="18">
        <v>6.6666666666666666E-2</v>
      </c>
      <c r="G77" s="8">
        <v>3.3333333333333333E-2</v>
      </c>
      <c r="H77" s="31">
        <v>0.8</v>
      </c>
      <c r="I77" s="31">
        <v>0.1</v>
      </c>
      <c r="J77" s="31">
        <v>0.70000000000000007</v>
      </c>
    </row>
    <row r="78" spans="2:14" x14ac:dyDescent="0.25">
      <c r="B78" s="22" t="s">
        <v>284</v>
      </c>
      <c r="C78" s="5">
        <v>0.36666666666666664</v>
      </c>
      <c r="D78" s="5">
        <v>0.43333333333333335</v>
      </c>
      <c r="E78" s="5">
        <v>3.3333333333333333E-2</v>
      </c>
      <c r="F78" s="18">
        <v>0.1</v>
      </c>
      <c r="G78" s="8">
        <v>6.6666666666666666E-2</v>
      </c>
      <c r="H78" s="31">
        <v>0.8</v>
      </c>
      <c r="I78" s="31">
        <v>0.16666666666666669</v>
      </c>
      <c r="J78" s="31">
        <v>0.6333333333333333</v>
      </c>
    </row>
    <row r="79" spans="2:14" x14ac:dyDescent="0.25">
      <c r="B79" s="22" t="s">
        <v>292</v>
      </c>
      <c r="C79" s="5">
        <v>6.6666666666666666E-2</v>
      </c>
      <c r="D79" s="5">
        <v>0.66666666666666663</v>
      </c>
      <c r="E79" s="5">
        <v>0.16666666666666666</v>
      </c>
      <c r="F79" s="18">
        <v>0.1</v>
      </c>
      <c r="G79" s="8">
        <v>0</v>
      </c>
      <c r="H79" s="31">
        <v>0.73333333333333328</v>
      </c>
      <c r="I79" s="31">
        <v>0.1</v>
      </c>
      <c r="J79" s="31">
        <v>0.6333333333333333</v>
      </c>
    </row>
    <row r="80" spans="2:14" ht="24" x14ac:dyDescent="0.25">
      <c r="B80" s="22" t="s">
        <v>291</v>
      </c>
      <c r="C80" s="5">
        <v>0.3</v>
      </c>
      <c r="D80" s="5">
        <v>0.36666666666666664</v>
      </c>
      <c r="E80" s="5">
        <v>0.13333333333333333</v>
      </c>
      <c r="F80" s="18">
        <v>0.2</v>
      </c>
      <c r="G80" s="8">
        <v>0</v>
      </c>
      <c r="H80" s="31">
        <v>0.66666666666666663</v>
      </c>
      <c r="I80" s="31">
        <v>0.2</v>
      </c>
      <c r="J80" s="31">
        <v>0.46666666666666662</v>
      </c>
    </row>
    <row r="81" spans="2:14" ht="48" x14ac:dyDescent="0.25">
      <c r="B81" s="22" t="s">
        <v>287</v>
      </c>
      <c r="C81" s="5">
        <v>0.1</v>
      </c>
      <c r="D81" s="5">
        <v>0.56666666666666665</v>
      </c>
      <c r="E81" s="5">
        <v>0.1</v>
      </c>
      <c r="F81" s="18">
        <v>0.23333333333333334</v>
      </c>
      <c r="G81" s="8">
        <v>0</v>
      </c>
      <c r="H81" s="31">
        <v>0.66666666666666663</v>
      </c>
      <c r="I81" s="31">
        <v>0.23333333333333334</v>
      </c>
      <c r="J81" s="31">
        <v>0.43333333333333329</v>
      </c>
      <c r="M81" s="23" t="s">
        <v>302</v>
      </c>
      <c r="N81" s="23" t="s">
        <v>247</v>
      </c>
    </row>
    <row r="82" spans="2:14" x14ac:dyDescent="0.25">
      <c r="B82" s="22" t="s">
        <v>283</v>
      </c>
      <c r="C82" s="5">
        <v>0.16666666666666666</v>
      </c>
      <c r="D82" s="5">
        <v>0.2</v>
      </c>
      <c r="E82" s="5">
        <v>6.6666666666666666E-2</v>
      </c>
      <c r="F82" s="18">
        <v>0.43333333333333335</v>
      </c>
      <c r="G82" s="8">
        <v>0.13333333333333333</v>
      </c>
      <c r="H82" s="31">
        <v>0.3666666666666667</v>
      </c>
      <c r="I82" s="31">
        <v>0.56666666666666665</v>
      </c>
      <c r="J82" s="31">
        <v>-0.19999999999999996</v>
      </c>
      <c r="M82" s="22" t="s">
        <v>283</v>
      </c>
      <c r="N82" s="31">
        <v>-0.19999999999999996</v>
      </c>
    </row>
    <row r="83" spans="2:14" x14ac:dyDescent="0.25">
      <c r="B83" s="22" t="s">
        <v>285</v>
      </c>
      <c r="C83" s="5">
        <v>3.3333333333333333E-2</v>
      </c>
      <c r="D83" s="5">
        <v>0.2</v>
      </c>
      <c r="E83" s="5">
        <v>0.23333333333333334</v>
      </c>
      <c r="F83" s="18">
        <v>0.5</v>
      </c>
      <c r="G83" s="8">
        <v>3.3333333333333333E-2</v>
      </c>
      <c r="H83" s="31">
        <v>0.23333333333333334</v>
      </c>
      <c r="I83" s="31">
        <v>0.53333333333333333</v>
      </c>
      <c r="J83" s="31">
        <v>-0.3</v>
      </c>
      <c r="M83" s="22" t="s">
        <v>285</v>
      </c>
      <c r="N83" s="31">
        <v>-0.3</v>
      </c>
    </row>
    <row r="84" spans="2:14" x14ac:dyDescent="0.25">
      <c r="B84" s="22" t="s">
        <v>280</v>
      </c>
      <c r="C84" s="5">
        <v>0.1</v>
      </c>
      <c r="D84" s="5">
        <v>6.6666666666666666E-2</v>
      </c>
      <c r="E84" s="5">
        <v>0.13333333333333333</v>
      </c>
      <c r="F84" s="18">
        <v>0.43333333333333335</v>
      </c>
      <c r="G84" s="8">
        <v>0.26666666666666666</v>
      </c>
      <c r="H84" s="31">
        <v>0.16666666666666669</v>
      </c>
      <c r="I84" s="31">
        <v>0.7</v>
      </c>
      <c r="J84" s="31">
        <v>-0.53333333333333321</v>
      </c>
      <c r="M84" s="22" t="s">
        <v>280</v>
      </c>
      <c r="N84" s="31">
        <v>-0.53333333333333321</v>
      </c>
    </row>
    <row r="85" spans="2:14" x14ac:dyDescent="0.25">
      <c r="B85" s="24" t="s">
        <v>281</v>
      </c>
      <c r="C85" s="6">
        <v>0</v>
      </c>
      <c r="D85" s="6">
        <v>0.1</v>
      </c>
      <c r="E85" s="6">
        <v>6.6666666666666666E-2</v>
      </c>
      <c r="F85" s="19">
        <v>0.66666666666666663</v>
      </c>
      <c r="G85" s="9">
        <v>0.16666666666666666</v>
      </c>
      <c r="H85" s="31">
        <v>0.1</v>
      </c>
      <c r="I85" s="31">
        <v>0.83333333333333326</v>
      </c>
      <c r="J85" s="31">
        <v>-0.73333333333333328</v>
      </c>
      <c r="M85" s="24" t="s">
        <v>281</v>
      </c>
      <c r="N85" s="31">
        <v>-0.73333333333333328</v>
      </c>
    </row>
    <row r="86" spans="2:14" x14ac:dyDescent="0.25">
      <c r="B86" s="4" t="s">
        <v>279</v>
      </c>
      <c r="C86" s="7">
        <v>6.6666666666666666E-2</v>
      </c>
      <c r="D86" s="7">
        <v>3.3333333333333333E-2</v>
      </c>
      <c r="E86" s="7">
        <v>3.3333333333333333E-2</v>
      </c>
      <c r="F86" s="20">
        <v>0.7</v>
      </c>
      <c r="G86" s="10">
        <v>0.16666666666666666</v>
      </c>
      <c r="H86" s="31">
        <v>0.1</v>
      </c>
      <c r="I86" s="31">
        <v>0.86666666666666659</v>
      </c>
      <c r="J86" s="31">
        <v>-0.76666666666666661</v>
      </c>
      <c r="M86" s="4" t="s">
        <v>279</v>
      </c>
      <c r="N86" s="31">
        <v>-0.76666666666666661</v>
      </c>
    </row>
    <row r="90" spans="2:14" ht="48" x14ac:dyDescent="0.25">
      <c r="B90" s="28" t="s">
        <v>221</v>
      </c>
      <c r="C90" s="30" t="s">
        <v>50</v>
      </c>
      <c r="D90" s="30" t="s">
        <v>51</v>
      </c>
      <c r="E90" s="30" t="s">
        <v>18</v>
      </c>
      <c r="F90" s="29" t="s">
        <v>52</v>
      </c>
      <c r="G90" s="27" t="s">
        <v>53</v>
      </c>
      <c r="H90" s="23" t="s">
        <v>245</v>
      </c>
      <c r="I90" s="23" t="s">
        <v>246</v>
      </c>
      <c r="J90" s="23" t="s">
        <v>247</v>
      </c>
      <c r="M90" s="23" t="s">
        <v>303</v>
      </c>
      <c r="N90" s="23" t="s">
        <v>247</v>
      </c>
    </row>
    <row r="91" spans="2:14" x14ac:dyDescent="0.25">
      <c r="B91" s="22" t="s">
        <v>278</v>
      </c>
      <c r="C91" s="5">
        <v>0.13043478260869565</v>
      </c>
      <c r="D91" s="5">
        <v>0.82608695652173914</v>
      </c>
      <c r="E91" s="5">
        <v>4.3478260869565216E-2</v>
      </c>
      <c r="F91" s="18">
        <v>0</v>
      </c>
      <c r="G91" s="8">
        <v>0</v>
      </c>
      <c r="H91" s="31">
        <v>0.95652173913043481</v>
      </c>
      <c r="I91" s="31">
        <v>0</v>
      </c>
      <c r="J91" s="31">
        <v>0.95652173913043481</v>
      </c>
      <c r="M91" s="22" t="s">
        <v>278</v>
      </c>
      <c r="N91" s="31">
        <v>0.95652173913043481</v>
      </c>
    </row>
    <row r="92" spans="2:14" ht="24" x14ac:dyDescent="0.25">
      <c r="B92" s="22" t="s">
        <v>290</v>
      </c>
      <c r="C92" s="5">
        <v>0.47826086956521741</v>
      </c>
      <c r="D92" s="5">
        <v>0.47826086956521741</v>
      </c>
      <c r="E92" s="5">
        <v>0</v>
      </c>
      <c r="F92" s="18">
        <v>4.3478260869565216E-2</v>
      </c>
      <c r="G92" s="8">
        <v>0</v>
      </c>
      <c r="H92" s="31">
        <v>0.95652173913043481</v>
      </c>
      <c r="I92" s="31">
        <v>4.3478260869565216E-2</v>
      </c>
      <c r="J92" s="31">
        <v>0.91304347826086962</v>
      </c>
      <c r="M92" s="22" t="s">
        <v>290</v>
      </c>
      <c r="N92" s="31">
        <v>0.91304347826086962</v>
      </c>
    </row>
    <row r="93" spans="2:14" x14ac:dyDescent="0.25">
      <c r="B93" s="22" t="s">
        <v>288</v>
      </c>
      <c r="C93" s="5">
        <v>0.2608695652173913</v>
      </c>
      <c r="D93" s="5">
        <v>0.65217391304347827</v>
      </c>
      <c r="E93" s="5">
        <v>8.6956521739130432E-2</v>
      </c>
      <c r="F93" s="18">
        <v>0</v>
      </c>
      <c r="G93" s="8">
        <v>0</v>
      </c>
      <c r="H93" s="31">
        <v>0.91304347826086962</v>
      </c>
      <c r="I93" s="31">
        <v>0</v>
      </c>
      <c r="J93" s="31">
        <v>0.91304347826086962</v>
      </c>
      <c r="M93" s="22" t="s">
        <v>288</v>
      </c>
      <c r="N93" s="31">
        <v>0.91304347826086962</v>
      </c>
    </row>
    <row r="94" spans="2:14" x14ac:dyDescent="0.25">
      <c r="B94" s="22" t="s">
        <v>293</v>
      </c>
      <c r="C94" s="5">
        <v>0.21739130434782608</v>
      </c>
      <c r="D94" s="5">
        <v>0.69565217391304346</v>
      </c>
      <c r="E94" s="5">
        <v>8.6956521739130432E-2</v>
      </c>
      <c r="F94" s="18">
        <v>0</v>
      </c>
      <c r="G94" s="8">
        <v>0</v>
      </c>
      <c r="H94" s="31">
        <v>0.91304347826086951</v>
      </c>
      <c r="I94" s="31">
        <v>0</v>
      </c>
      <c r="J94" s="31">
        <v>0.91304347826086951</v>
      </c>
      <c r="M94" s="22" t="s">
        <v>293</v>
      </c>
      <c r="N94" s="31">
        <v>0.91304347826086951</v>
      </c>
    </row>
    <row r="95" spans="2:14" x14ac:dyDescent="0.25">
      <c r="B95" s="22" t="s">
        <v>282</v>
      </c>
      <c r="C95" s="5">
        <v>0.21739130434782608</v>
      </c>
      <c r="D95" s="5">
        <v>0.65217391304347827</v>
      </c>
      <c r="E95" s="5">
        <v>8.6956521739130432E-2</v>
      </c>
      <c r="F95" s="18">
        <v>4.3478260869565216E-2</v>
      </c>
      <c r="G95" s="8">
        <v>0</v>
      </c>
      <c r="H95" s="31">
        <v>0.86956521739130432</v>
      </c>
      <c r="I95" s="31">
        <v>4.3478260869565216E-2</v>
      </c>
      <c r="J95" s="31">
        <v>0.82608695652173914</v>
      </c>
      <c r="M95" s="22" t="s">
        <v>282</v>
      </c>
      <c r="N95" s="31">
        <v>0.82608695652173914</v>
      </c>
    </row>
    <row r="96" spans="2:14" x14ac:dyDescent="0.25">
      <c r="B96" s="22" t="s">
        <v>277</v>
      </c>
      <c r="C96" s="5">
        <v>0.34782608695652173</v>
      </c>
      <c r="D96" s="5">
        <v>0.56521739130434778</v>
      </c>
      <c r="E96" s="5">
        <v>0</v>
      </c>
      <c r="F96" s="18">
        <v>8.6956521739130432E-2</v>
      </c>
      <c r="G96" s="8">
        <v>0</v>
      </c>
      <c r="H96" s="31">
        <v>0.91304347826086951</v>
      </c>
      <c r="I96" s="31">
        <v>8.6956521739130432E-2</v>
      </c>
      <c r="J96" s="31">
        <v>0.82608695652173902</v>
      </c>
    </row>
    <row r="97" spans="2:14" x14ac:dyDescent="0.25">
      <c r="B97" s="22" t="s">
        <v>284</v>
      </c>
      <c r="C97" s="5">
        <v>0.21739130434782608</v>
      </c>
      <c r="D97" s="5">
        <v>0.69565217391304346</v>
      </c>
      <c r="E97" s="5">
        <v>0</v>
      </c>
      <c r="F97" s="18">
        <v>8.6956521739130432E-2</v>
      </c>
      <c r="G97" s="8">
        <v>0</v>
      </c>
      <c r="H97" s="31">
        <v>0.91304347826086951</v>
      </c>
      <c r="I97" s="31">
        <v>8.6956521739130432E-2</v>
      </c>
      <c r="J97" s="31">
        <v>0.82608695652173902</v>
      </c>
    </row>
    <row r="98" spans="2:14" x14ac:dyDescent="0.25">
      <c r="B98" s="22" t="s">
        <v>294</v>
      </c>
      <c r="C98" s="5">
        <v>0.17391304347826086</v>
      </c>
      <c r="D98" s="5">
        <v>0.60869565217391308</v>
      </c>
      <c r="E98" s="5">
        <v>0.13043478260869565</v>
      </c>
      <c r="F98" s="18">
        <v>8.6956521739130432E-2</v>
      </c>
      <c r="G98" s="8">
        <v>0</v>
      </c>
      <c r="H98" s="31">
        <v>0.78260869565217395</v>
      </c>
      <c r="I98" s="31">
        <v>8.6956521739130432E-2</v>
      </c>
      <c r="J98" s="31">
        <v>0.69565217391304346</v>
      </c>
    </row>
    <row r="99" spans="2:14" x14ac:dyDescent="0.25">
      <c r="B99" s="22" t="s">
        <v>289</v>
      </c>
      <c r="C99" s="5">
        <v>0.30434782608695654</v>
      </c>
      <c r="D99" s="5">
        <v>0.43478260869565216</v>
      </c>
      <c r="E99" s="5">
        <v>0.17391304347826086</v>
      </c>
      <c r="F99" s="18">
        <v>8.6956521739130432E-2</v>
      </c>
      <c r="G99" s="8">
        <v>0</v>
      </c>
      <c r="H99" s="31">
        <v>0.73913043478260865</v>
      </c>
      <c r="I99" s="31">
        <v>8.6956521739130432E-2</v>
      </c>
      <c r="J99" s="31">
        <v>0.65217391304347827</v>
      </c>
    </row>
    <row r="100" spans="2:14" x14ac:dyDescent="0.25">
      <c r="B100" s="22" t="s">
        <v>287</v>
      </c>
      <c r="C100" s="5">
        <v>0.13043478260869565</v>
      </c>
      <c r="D100" s="5">
        <v>0.56521739130434778</v>
      </c>
      <c r="E100" s="5">
        <v>0.17391304347826086</v>
      </c>
      <c r="F100" s="18">
        <v>8.6956521739130432E-2</v>
      </c>
      <c r="G100" s="8">
        <v>4.3478260869565216E-2</v>
      </c>
      <c r="H100" s="31">
        <v>0.69565217391304346</v>
      </c>
      <c r="I100" s="31">
        <v>0.13043478260869565</v>
      </c>
      <c r="J100" s="31">
        <v>0.56521739130434778</v>
      </c>
    </row>
    <row r="101" spans="2:14" x14ac:dyDescent="0.25">
      <c r="B101" s="22" t="s">
        <v>292</v>
      </c>
      <c r="C101" s="5">
        <v>0</v>
      </c>
      <c r="D101" s="5">
        <v>0.69565217391304346</v>
      </c>
      <c r="E101" s="5">
        <v>0.17391304347826086</v>
      </c>
      <c r="F101" s="18">
        <v>8.6956521739130432E-2</v>
      </c>
      <c r="G101" s="8">
        <v>4.3478260869565216E-2</v>
      </c>
      <c r="H101" s="31">
        <v>0.69565217391304346</v>
      </c>
      <c r="I101" s="31">
        <v>0.13043478260869565</v>
      </c>
      <c r="J101" s="31">
        <v>0.56521739130434778</v>
      </c>
    </row>
    <row r="102" spans="2:14" x14ac:dyDescent="0.25">
      <c r="B102" s="22" t="s">
        <v>286</v>
      </c>
      <c r="C102" s="5">
        <v>0.21739130434782608</v>
      </c>
      <c r="D102" s="5">
        <v>0.43478260869565216</v>
      </c>
      <c r="E102" s="5">
        <v>0.21739130434782608</v>
      </c>
      <c r="F102" s="18">
        <v>0.13043478260869565</v>
      </c>
      <c r="G102" s="8">
        <v>0</v>
      </c>
      <c r="H102" s="31">
        <v>0.65217391304347827</v>
      </c>
      <c r="I102" s="31">
        <v>0.13043478260869565</v>
      </c>
      <c r="J102" s="31">
        <v>0.52173913043478259</v>
      </c>
    </row>
    <row r="103" spans="2:14" ht="48" x14ac:dyDescent="0.25">
      <c r="B103" s="22" t="s">
        <v>283</v>
      </c>
      <c r="C103" s="5">
        <v>0.13043478260869565</v>
      </c>
      <c r="D103" s="5">
        <v>0.34782608695652173</v>
      </c>
      <c r="E103" s="5">
        <v>4.3478260869565216E-2</v>
      </c>
      <c r="F103" s="18">
        <v>0.39130434782608697</v>
      </c>
      <c r="G103" s="8">
        <v>8.6956521739130432E-2</v>
      </c>
      <c r="H103" s="31">
        <v>0.47826086956521741</v>
      </c>
      <c r="I103" s="31">
        <v>0.47826086956521741</v>
      </c>
      <c r="J103" s="31">
        <v>0</v>
      </c>
      <c r="M103" s="23" t="s">
        <v>304</v>
      </c>
      <c r="N103" s="23" t="s">
        <v>247</v>
      </c>
    </row>
    <row r="104" spans="2:14" ht="24" x14ac:dyDescent="0.25">
      <c r="B104" s="22" t="s">
        <v>291</v>
      </c>
      <c r="C104" s="5">
        <v>4.3478260869565216E-2</v>
      </c>
      <c r="D104" s="5">
        <v>0.34782608695652173</v>
      </c>
      <c r="E104" s="5">
        <v>0.21739130434782608</v>
      </c>
      <c r="F104" s="18">
        <v>0.39130434782608697</v>
      </c>
      <c r="G104" s="8">
        <v>0</v>
      </c>
      <c r="H104" s="31">
        <v>0.39130434782608692</v>
      </c>
      <c r="I104" s="31">
        <v>0.39130434782608697</v>
      </c>
      <c r="J104" s="31">
        <v>0</v>
      </c>
      <c r="M104" s="22" t="s">
        <v>291</v>
      </c>
      <c r="N104" s="31">
        <v>0</v>
      </c>
    </row>
    <row r="105" spans="2:14" x14ac:dyDescent="0.25">
      <c r="B105" s="22" t="s">
        <v>285</v>
      </c>
      <c r="C105" s="5">
        <v>4.3478260869565216E-2</v>
      </c>
      <c r="D105" s="5">
        <v>0.2608695652173913</v>
      </c>
      <c r="E105" s="5">
        <v>0.17391304347826086</v>
      </c>
      <c r="F105" s="18">
        <v>0.52173913043478259</v>
      </c>
      <c r="G105" s="8">
        <v>0</v>
      </c>
      <c r="H105" s="31">
        <v>0.30434782608695654</v>
      </c>
      <c r="I105" s="31">
        <v>0.52173913043478259</v>
      </c>
      <c r="J105" s="31">
        <v>-0.21739130434782605</v>
      </c>
      <c r="M105" s="22" t="s">
        <v>285</v>
      </c>
      <c r="N105" s="31">
        <v>-0.21739130434782605</v>
      </c>
    </row>
    <row r="106" spans="2:14" x14ac:dyDescent="0.25">
      <c r="B106" s="22" t="s">
        <v>279</v>
      </c>
      <c r="C106" s="5">
        <v>0</v>
      </c>
      <c r="D106" s="5">
        <v>0.30434782608695654</v>
      </c>
      <c r="E106" s="5">
        <v>8.6956521739130432E-2</v>
      </c>
      <c r="F106" s="18">
        <v>0.52173913043478259</v>
      </c>
      <c r="G106" s="8">
        <v>8.6956521739130432E-2</v>
      </c>
      <c r="H106" s="31">
        <v>0.30434782608695654</v>
      </c>
      <c r="I106" s="31">
        <v>0.60869565217391308</v>
      </c>
      <c r="J106" s="31">
        <v>-0.30434782608695654</v>
      </c>
      <c r="M106" s="22" t="s">
        <v>279</v>
      </c>
      <c r="N106" s="31">
        <v>-0.30434782608695654</v>
      </c>
    </row>
    <row r="107" spans="2:14" x14ac:dyDescent="0.25">
      <c r="B107" s="24" t="s">
        <v>280</v>
      </c>
      <c r="C107" s="6">
        <v>0</v>
      </c>
      <c r="D107" s="6">
        <v>0.13043478260869565</v>
      </c>
      <c r="E107" s="6">
        <v>0.13043478260869565</v>
      </c>
      <c r="F107" s="19">
        <v>0.52173913043478259</v>
      </c>
      <c r="G107" s="9">
        <v>0.21739130434782608</v>
      </c>
      <c r="H107" s="31">
        <v>0.13043478260869565</v>
      </c>
      <c r="I107" s="31">
        <v>0.73913043478260865</v>
      </c>
      <c r="J107" s="31">
        <v>-0.60869565217391297</v>
      </c>
      <c r="M107" s="24" t="s">
        <v>280</v>
      </c>
      <c r="N107" s="31">
        <v>-0.60869565217391297</v>
      </c>
    </row>
    <row r="108" spans="2:14" x14ac:dyDescent="0.25">
      <c r="B108" s="4" t="s">
        <v>281</v>
      </c>
      <c r="C108" s="7">
        <v>0</v>
      </c>
      <c r="D108" s="7">
        <v>0</v>
      </c>
      <c r="E108" s="7">
        <v>0</v>
      </c>
      <c r="F108" s="20">
        <v>0.78260869565217395</v>
      </c>
      <c r="G108" s="10">
        <v>0.21739130434782608</v>
      </c>
      <c r="H108" s="31">
        <v>0</v>
      </c>
      <c r="I108" s="31">
        <v>1</v>
      </c>
      <c r="J108" s="31">
        <v>-1</v>
      </c>
      <c r="M108" s="4" t="s">
        <v>281</v>
      </c>
      <c r="N108" s="31">
        <v>-1</v>
      </c>
    </row>
    <row r="112" spans="2:14" ht="48" x14ac:dyDescent="0.25">
      <c r="B112" s="28" t="s">
        <v>224</v>
      </c>
      <c r="C112" s="30" t="s">
        <v>50</v>
      </c>
      <c r="D112" s="30" t="s">
        <v>51</v>
      </c>
      <c r="E112" s="30" t="s">
        <v>18</v>
      </c>
      <c r="F112" s="29" t="s">
        <v>52</v>
      </c>
      <c r="G112" s="27" t="s">
        <v>53</v>
      </c>
      <c r="H112" s="23" t="s">
        <v>245</v>
      </c>
      <c r="I112" s="23" t="s">
        <v>246</v>
      </c>
      <c r="J112" s="23" t="s">
        <v>247</v>
      </c>
      <c r="M112" s="23" t="s">
        <v>303</v>
      </c>
      <c r="N112" s="23" t="s">
        <v>247</v>
      </c>
    </row>
    <row r="113" spans="2:14" ht="24" x14ac:dyDescent="0.25">
      <c r="B113" s="22" t="s">
        <v>290</v>
      </c>
      <c r="C113" s="5">
        <v>0.8</v>
      </c>
      <c r="D113" s="5">
        <v>0.2</v>
      </c>
      <c r="E113" s="5">
        <v>0</v>
      </c>
      <c r="F113" s="18">
        <v>0</v>
      </c>
      <c r="G113" s="8">
        <v>0</v>
      </c>
      <c r="H113" s="31">
        <v>1</v>
      </c>
      <c r="I113" s="31">
        <v>0</v>
      </c>
      <c r="J113" s="31">
        <v>1</v>
      </c>
      <c r="M113" s="22" t="s">
        <v>290</v>
      </c>
      <c r="N113" s="31">
        <v>1</v>
      </c>
    </row>
    <row r="114" spans="2:14" x14ac:dyDescent="0.25">
      <c r="B114" s="22" t="s">
        <v>282</v>
      </c>
      <c r="C114" s="5">
        <v>0.4</v>
      </c>
      <c r="D114" s="5">
        <v>0.6</v>
      </c>
      <c r="E114" s="5">
        <v>0</v>
      </c>
      <c r="F114" s="18">
        <v>0</v>
      </c>
      <c r="G114" s="8">
        <v>0</v>
      </c>
      <c r="H114" s="31">
        <v>1</v>
      </c>
      <c r="I114" s="31">
        <v>0</v>
      </c>
      <c r="J114" s="31">
        <v>1</v>
      </c>
      <c r="M114" s="22" t="s">
        <v>282</v>
      </c>
      <c r="N114" s="31">
        <v>1</v>
      </c>
    </row>
    <row r="115" spans="2:14" x14ac:dyDescent="0.25">
      <c r="B115" s="22" t="s">
        <v>288</v>
      </c>
      <c r="C115" s="5">
        <v>0.4</v>
      </c>
      <c r="D115" s="5">
        <v>0.53333333333333333</v>
      </c>
      <c r="E115" s="5">
        <v>0</v>
      </c>
      <c r="F115" s="18">
        <v>6.6666666666666666E-2</v>
      </c>
      <c r="G115" s="8">
        <v>0</v>
      </c>
      <c r="H115" s="31">
        <v>0.93333333333333335</v>
      </c>
      <c r="I115" s="31">
        <v>6.6666666666666666E-2</v>
      </c>
      <c r="J115" s="31">
        <v>0.8666666666666667</v>
      </c>
      <c r="M115" s="22" t="s">
        <v>288</v>
      </c>
      <c r="N115" s="31">
        <v>0.8666666666666667</v>
      </c>
    </row>
    <row r="116" spans="2:14" x14ac:dyDescent="0.25">
      <c r="B116" s="22" t="s">
        <v>294</v>
      </c>
      <c r="C116" s="5">
        <v>0.2</v>
      </c>
      <c r="D116" s="5">
        <v>0.73333333333333328</v>
      </c>
      <c r="E116" s="5">
        <v>0</v>
      </c>
      <c r="F116" s="18">
        <v>6.6666666666666666E-2</v>
      </c>
      <c r="G116" s="8">
        <v>0</v>
      </c>
      <c r="H116" s="31">
        <v>0.93333333333333335</v>
      </c>
      <c r="I116" s="31">
        <v>6.6666666666666666E-2</v>
      </c>
      <c r="J116" s="31">
        <v>0.8666666666666667</v>
      </c>
      <c r="M116" s="22" t="s">
        <v>294</v>
      </c>
      <c r="N116" s="31">
        <v>0.8666666666666667</v>
      </c>
    </row>
    <row r="117" spans="2:14" x14ac:dyDescent="0.25">
      <c r="B117" s="22" t="s">
        <v>287</v>
      </c>
      <c r="C117" s="5">
        <v>0.13333333333333333</v>
      </c>
      <c r="D117" s="5">
        <v>0.8</v>
      </c>
      <c r="E117" s="5">
        <v>0</v>
      </c>
      <c r="F117" s="18">
        <v>6.6666666666666666E-2</v>
      </c>
      <c r="G117" s="8">
        <v>0</v>
      </c>
      <c r="H117" s="31">
        <v>0.93333333333333335</v>
      </c>
      <c r="I117" s="31">
        <v>6.6666666666666666E-2</v>
      </c>
      <c r="J117" s="31">
        <v>0.8666666666666667</v>
      </c>
      <c r="M117" s="22" t="s">
        <v>287</v>
      </c>
      <c r="N117" s="31">
        <v>0.8666666666666667</v>
      </c>
    </row>
    <row r="118" spans="2:14" x14ac:dyDescent="0.25">
      <c r="B118" s="22" t="s">
        <v>277</v>
      </c>
      <c r="C118" s="5">
        <v>0.33333333333333331</v>
      </c>
      <c r="D118" s="5">
        <v>0.46666666666666667</v>
      </c>
      <c r="E118" s="5">
        <v>6.6666666666666666E-2</v>
      </c>
      <c r="F118" s="18">
        <v>6.6666666666666666E-2</v>
      </c>
      <c r="G118" s="8">
        <v>6.6666666666666666E-2</v>
      </c>
      <c r="H118" s="31">
        <v>0.8</v>
      </c>
      <c r="I118" s="31">
        <v>0.13333333333333333</v>
      </c>
      <c r="J118" s="31">
        <v>0.66666666666666674</v>
      </c>
    </row>
    <row r="119" spans="2:14" x14ac:dyDescent="0.25">
      <c r="B119" s="22" t="s">
        <v>284</v>
      </c>
      <c r="C119" s="5">
        <v>0.2</v>
      </c>
      <c r="D119" s="5">
        <v>0.6</v>
      </c>
      <c r="E119" s="5">
        <v>0</v>
      </c>
      <c r="F119" s="18">
        <v>0.2</v>
      </c>
      <c r="G119" s="8">
        <v>0</v>
      </c>
      <c r="H119" s="31">
        <v>0.8</v>
      </c>
      <c r="I119" s="31">
        <v>0.2</v>
      </c>
      <c r="J119" s="31">
        <v>0.60000000000000009</v>
      </c>
    </row>
    <row r="120" spans="2:14" x14ac:dyDescent="0.25">
      <c r="B120" s="22" t="s">
        <v>278</v>
      </c>
      <c r="C120" s="5">
        <v>6.6666666666666666E-2</v>
      </c>
      <c r="D120" s="5">
        <v>0.73333333333333328</v>
      </c>
      <c r="E120" s="5">
        <v>0</v>
      </c>
      <c r="F120" s="18">
        <v>0.13333333333333333</v>
      </c>
      <c r="G120" s="8">
        <v>6.6666666666666666E-2</v>
      </c>
      <c r="H120" s="31">
        <v>0.79999999999999993</v>
      </c>
      <c r="I120" s="31">
        <v>0.2</v>
      </c>
      <c r="J120" s="31">
        <v>0.59999999999999987</v>
      </c>
    </row>
    <row r="121" spans="2:14" x14ac:dyDescent="0.25">
      <c r="B121" s="22" t="s">
        <v>286</v>
      </c>
      <c r="C121" s="5">
        <v>6.6666666666666666E-2</v>
      </c>
      <c r="D121" s="5">
        <v>0.66666666666666663</v>
      </c>
      <c r="E121" s="5">
        <v>6.6666666666666666E-2</v>
      </c>
      <c r="F121" s="18">
        <v>0.2</v>
      </c>
      <c r="G121" s="8">
        <v>0</v>
      </c>
      <c r="H121" s="31">
        <v>0.73333333333333328</v>
      </c>
      <c r="I121" s="31">
        <v>0.2</v>
      </c>
      <c r="J121" s="31">
        <v>0.53333333333333321</v>
      </c>
    </row>
    <row r="122" spans="2:14" x14ac:dyDescent="0.25">
      <c r="B122" s="22" t="s">
        <v>289</v>
      </c>
      <c r="C122" s="5">
        <v>0.33333333333333331</v>
      </c>
      <c r="D122" s="5">
        <v>0.4</v>
      </c>
      <c r="E122" s="5">
        <v>0</v>
      </c>
      <c r="F122" s="18">
        <v>0.2</v>
      </c>
      <c r="G122" s="8">
        <v>6.6666666666666666E-2</v>
      </c>
      <c r="H122" s="31">
        <v>0.73333333333333339</v>
      </c>
      <c r="I122" s="31">
        <v>0.26666666666666666</v>
      </c>
      <c r="J122" s="31">
        <v>0.46666666666666673</v>
      </c>
    </row>
    <row r="123" spans="2:14" x14ac:dyDescent="0.25">
      <c r="B123" s="22" t="s">
        <v>293</v>
      </c>
      <c r="C123" s="5">
        <v>0.13333333333333333</v>
      </c>
      <c r="D123" s="5">
        <v>0.46666666666666667</v>
      </c>
      <c r="E123" s="5">
        <v>0.2</v>
      </c>
      <c r="F123" s="18">
        <v>0.2</v>
      </c>
      <c r="G123" s="8">
        <v>0</v>
      </c>
      <c r="H123" s="31">
        <v>0.6</v>
      </c>
      <c r="I123" s="31">
        <v>0.2</v>
      </c>
      <c r="J123" s="31">
        <v>0.39999999999999997</v>
      </c>
    </row>
    <row r="124" spans="2:14" x14ac:dyDescent="0.25">
      <c r="B124" s="22" t="s">
        <v>283</v>
      </c>
      <c r="C124" s="5">
        <v>0.13333333333333333</v>
      </c>
      <c r="D124" s="5">
        <v>0.46666666666666667</v>
      </c>
      <c r="E124" s="5">
        <v>0.13333333333333333</v>
      </c>
      <c r="F124" s="18">
        <v>0.26666666666666666</v>
      </c>
      <c r="G124" s="8">
        <v>0</v>
      </c>
      <c r="H124" s="31">
        <v>0.6</v>
      </c>
      <c r="I124" s="31">
        <v>0.26666666666666666</v>
      </c>
      <c r="J124" s="31">
        <v>0.33333333333333331</v>
      </c>
    </row>
    <row r="125" spans="2:14" ht="48" x14ac:dyDescent="0.25">
      <c r="B125" s="22" t="s">
        <v>292</v>
      </c>
      <c r="C125" s="5">
        <v>6.6666666666666666E-2</v>
      </c>
      <c r="D125" s="5">
        <v>0.53333333333333333</v>
      </c>
      <c r="E125" s="5">
        <v>0.13333333333333333</v>
      </c>
      <c r="F125" s="18">
        <v>0.26666666666666666</v>
      </c>
      <c r="G125" s="8">
        <v>0</v>
      </c>
      <c r="H125" s="31">
        <v>0.6</v>
      </c>
      <c r="I125" s="31">
        <v>0.26666666666666666</v>
      </c>
      <c r="J125" s="31">
        <v>0.33333333333333331</v>
      </c>
      <c r="M125" s="23" t="s">
        <v>304</v>
      </c>
      <c r="N125" s="23" t="s">
        <v>247</v>
      </c>
    </row>
    <row r="126" spans="2:14" x14ac:dyDescent="0.25">
      <c r="B126" s="22" t="s">
        <v>279</v>
      </c>
      <c r="C126" s="5">
        <v>6.6666666666666666E-2</v>
      </c>
      <c r="D126" s="5">
        <v>0.26666666666666666</v>
      </c>
      <c r="E126" s="5">
        <v>0.13333333333333333</v>
      </c>
      <c r="F126" s="18">
        <v>0.33333333333333331</v>
      </c>
      <c r="G126" s="8">
        <v>0.2</v>
      </c>
      <c r="H126" s="31">
        <v>0.33333333333333331</v>
      </c>
      <c r="I126" s="31">
        <v>0.53333333333333333</v>
      </c>
      <c r="J126" s="31">
        <v>-0.2</v>
      </c>
      <c r="M126" s="22" t="s">
        <v>279</v>
      </c>
      <c r="N126" s="31">
        <v>-0.2</v>
      </c>
    </row>
    <row r="127" spans="2:14" x14ac:dyDescent="0.25">
      <c r="B127" s="22" t="s">
        <v>285</v>
      </c>
      <c r="C127" s="5">
        <v>0</v>
      </c>
      <c r="D127" s="5">
        <v>0.2</v>
      </c>
      <c r="E127" s="5">
        <v>6.6666666666666666E-2</v>
      </c>
      <c r="F127" s="18">
        <v>0.4</v>
      </c>
      <c r="G127" s="8">
        <v>0.33333333333333331</v>
      </c>
      <c r="H127" s="31">
        <v>0.2</v>
      </c>
      <c r="I127" s="31">
        <v>0.73333333333333339</v>
      </c>
      <c r="J127" s="31">
        <v>-0.53333333333333344</v>
      </c>
      <c r="M127" s="22" t="s">
        <v>285</v>
      </c>
      <c r="N127" s="31">
        <v>-0.53333333333333344</v>
      </c>
    </row>
    <row r="128" spans="2:14" ht="24" x14ac:dyDescent="0.25">
      <c r="B128" s="22" t="s">
        <v>291</v>
      </c>
      <c r="C128" s="5">
        <v>6.6666666666666666E-2</v>
      </c>
      <c r="D128" s="5">
        <v>0</v>
      </c>
      <c r="E128" s="5">
        <v>0.26666666666666666</v>
      </c>
      <c r="F128" s="18">
        <v>0.33333333333333331</v>
      </c>
      <c r="G128" s="8">
        <v>0.33333333333333331</v>
      </c>
      <c r="H128" s="31">
        <v>6.6666666666666666E-2</v>
      </c>
      <c r="I128" s="31">
        <v>0.66666666666666663</v>
      </c>
      <c r="J128" s="31">
        <v>-0.6</v>
      </c>
      <c r="M128" s="22" t="s">
        <v>291</v>
      </c>
      <c r="N128" s="31">
        <v>-0.6</v>
      </c>
    </row>
    <row r="129" spans="2:14" x14ac:dyDescent="0.25">
      <c r="B129" s="24" t="s">
        <v>280</v>
      </c>
      <c r="C129" s="6">
        <v>0</v>
      </c>
      <c r="D129" s="6">
        <v>0</v>
      </c>
      <c r="E129" s="6">
        <v>0</v>
      </c>
      <c r="F129" s="19">
        <v>0.4</v>
      </c>
      <c r="G129" s="9">
        <v>0.6</v>
      </c>
      <c r="H129" s="31">
        <v>0</v>
      </c>
      <c r="I129" s="31">
        <v>1</v>
      </c>
      <c r="J129" s="31">
        <v>-1</v>
      </c>
      <c r="M129" s="24" t="s">
        <v>280</v>
      </c>
      <c r="N129" s="31">
        <v>-1</v>
      </c>
    </row>
    <row r="130" spans="2:14" x14ac:dyDescent="0.25">
      <c r="B130" s="4" t="s">
        <v>281</v>
      </c>
      <c r="C130" s="7">
        <v>0</v>
      </c>
      <c r="D130" s="7">
        <v>0</v>
      </c>
      <c r="E130" s="7">
        <v>0</v>
      </c>
      <c r="F130" s="20">
        <v>0.4</v>
      </c>
      <c r="G130" s="10">
        <v>0.6</v>
      </c>
      <c r="H130" s="31">
        <v>0</v>
      </c>
      <c r="I130" s="31">
        <v>1</v>
      </c>
      <c r="J130" s="31">
        <v>-1</v>
      </c>
      <c r="M130" s="4" t="s">
        <v>281</v>
      </c>
      <c r="N130" s="31">
        <v>-1</v>
      </c>
    </row>
  </sheetData>
  <autoFilter ref="B112:J130" xr:uid="{A699552C-0A2B-4EDF-9BD6-E7B76F3846FD}">
    <sortState xmlns:xlrd2="http://schemas.microsoft.com/office/spreadsheetml/2017/richdata2" ref="B113:J130">
      <sortCondition descending="1" ref="J113:J130"/>
    </sortState>
  </autoFilter>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EB31-E256-4924-9D09-BA6F0BC97868}">
  <sheetPr>
    <tabColor theme="5"/>
  </sheetPr>
  <dimension ref="B2:H20"/>
  <sheetViews>
    <sheetView workbookViewId="0">
      <selection sqref="A1:XFD1048576"/>
    </sheetView>
  </sheetViews>
  <sheetFormatPr defaultRowHeight="15" x14ac:dyDescent="0.25"/>
  <cols>
    <col min="2" max="2" width="83.140625" customWidth="1"/>
  </cols>
  <sheetData>
    <row r="2" spans="2:8" ht="24" x14ac:dyDescent="0.25">
      <c r="B2" s="28" t="s">
        <v>247</v>
      </c>
      <c r="C2" s="23" t="s">
        <v>1</v>
      </c>
      <c r="D2" s="23" t="s">
        <v>2</v>
      </c>
      <c r="E2" s="23" t="s">
        <v>3</v>
      </c>
      <c r="F2" s="23" t="s">
        <v>4</v>
      </c>
      <c r="G2" s="23" t="s">
        <v>5</v>
      </c>
      <c r="H2" s="23" t="s">
        <v>6</v>
      </c>
    </row>
    <row r="3" spans="2:8" ht="22.5" customHeight="1" x14ac:dyDescent="0.25">
      <c r="B3" s="22" t="s">
        <v>290</v>
      </c>
      <c r="C3" s="36">
        <v>0.92741935483870974</v>
      </c>
      <c r="D3" s="37">
        <v>0.84999999999999987</v>
      </c>
      <c r="E3" s="37">
        <v>1</v>
      </c>
      <c r="F3" s="37">
        <v>0.8666666666666667</v>
      </c>
      <c r="G3" s="37">
        <v>0.91304347826086962</v>
      </c>
      <c r="H3" s="37">
        <v>1</v>
      </c>
    </row>
    <row r="4" spans="2:8" ht="22.5" customHeight="1" x14ac:dyDescent="0.25">
      <c r="B4" s="22" t="s">
        <v>278</v>
      </c>
      <c r="C4" s="36">
        <v>0.87903225806451624</v>
      </c>
      <c r="D4" s="37">
        <v>0.95000000000000007</v>
      </c>
      <c r="E4" s="37">
        <v>0.88888888888888884</v>
      </c>
      <c r="F4" s="37">
        <v>0.9</v>
      </c>
      <c r="G4" s="37">
        <v>0.95652173913043481</v>
      </c>
      <c r="H4" s="37">
        <v>0.59999999999999987</v>
      </c>
    </row>
    <row r="5" spans="2:8" ht="22.5" customHeight="1" x14ac:dyDescent="0.25">
      <c r="B5" s="22" t="s">
        <v>282</v>
      </c>
      <c r="C5" s="36">
        <v>0.87096774193548387</v>
      </c>
      <c r="D5" s="37">
        <v>0.84999999999999987</v>
      </c>
      <c r="E5" s="37">
        <v>0.94444444444444453</v>
      </c>
      <c r="F5" s="37">
        <v>0.76666666666666661</v>
      </c>
      <c r="G5" s="37">
        <v>0.82608695652173914</v>
      </c>
      <c r="H5" s="37">
        <v>1</v>
      </c>
    </row>
    <row r="6" spans="2:8" ht="22.5" customHeight="1" x14ac:dyDescent="0.25">
      <c r="B6" s="22" t="s">
        <v>293</v>
      </c>
      <c r="C6" s="36">
        <v>0.83870967741935487</v>
      </c>
      <c r="D6" s="37">
        <v>1</v>
      </c>
      <c r="E6" s="37">
        <v>0.86111111111111105</v>
      </c>
      <c r="F6" s="37">
        <v>0.8666666666666667</v>
      </c>
      <c r="G6" s="37">
        <v>0.91304347826086951</v>
      </c>
      <c r="H6" s="37">
        <v>0.39999999999999997</v>
      </c>
    </row>
    <row r="7" spans="2:8" ht="22.5" customHeight="1" x14ac:dyDescent="0.25">
      <c r="B7" s="22" t="s">
        <v>294</v>
      </c>
      <c r="C7" s="36">
        <v>0.78225806451612889</v>
      </c>
      <c r="D7" s="37">
        <v>0.79999999999999993</v>
      </c>
      <c r="E7" s="37">
        <v>0.80555555555555558</v>
      </c>
      <c r="F7" s="37">
        <v>0.76666666666666672</v>
      </c>
      <c r="G7" s="37">
        <v>0.69565217391304346</v>
      </c>
      <c r="H7" s="37">
        <v>0.8666666666666667</v>
      </c>
    </row>
    <row r="8" spans="2:8" ht="22.5" customHeight="1" x14ac:dyDescent="0.25">
      <c r="B8" s="22" t="s">
        <v>277</v>
      </c>
      <c r="C8" s="36">
        <v>0.7661290322580645</v>
      </c>
      <c r="D8" s="37">
        <v>0.89999999999999991</v>
      </c>
      <c r="E8" s="37">
        <v>0.61111111111111116</v>
      </c>
      <c r="F8" s="37">
        <v>0.8666666666666667</v>
      </c>
      <c r="G8" s="37">
        <v>0.82608695652173902</v>
      </c>
      <c r="H8" s="37">
        <v>0.66666666666666674</v>
      </c>
    </row>
    <row r="9" spans="2:8" ht="22.5" customHeight="1" x14ac:dyDescent="0.25">
      <c r="B9" s="22" t="s">
        <v>288</v>
      </c>
      <c r="C9" s="36">
        <v>0.75806451612903225</v>
      </c>
      <c r="D9" s="37">
        <v>0.7</v>
      </c>
      <c r="E9" s="37">
        <v>0.66666666666666663</v>
      </c>
      <c r="F9" s="37">
        <v>0.73333333333333328</v>
      </c>
      <c r="G9" s="37">
        <v>0.91304347826086962</v>
      </c>
      <c r="H9" s="37">
        <v>0.8666666666666667</v>
      </c>
    </row>
    <row r="10" spans="2:8" ht="22.5" customHeight="1" x14ac:dyDescent="0.25">
      <c r="B10" s="22" t="s">
        <v>284</v>
      </c>
      <c r="C10" s="36">
        <v>0.7338709677419355</v>
      </c>
      <c r="D10" s="37">
        <v>0.70000000000000007</v>
      </c>
      <c r="E10" s="37">
        <v>0.83333333333333337</v>
      </c>
      <c r="F10" s="37">
        <v>0.6333333333333333</v>
      </c>
      <c r="G10" s="37">
        <v>0.82608695652173902</v>
      </c>
      <c r="H10" s="37">
        <v>0.60000000000000009</v>
      </c>
    </row>
    <row r="11" spans="2:8" ht="22.5" customHeight="1" x14ac:dyDescent="0.25">
      <c r="B11" s="22" t="s">
        <v>286</v>
      </c>
      <c r="C11" s="36">
        <v>0.68548387096774188</v>
      </c>
      <c r="D11" s="37">
        <v>0.65</v>
      </c>
      <c r="E11" s="37">
        <v>0.72222222222222221</v>
      </c>
      <c r="F11" s="37">
        <v>0.86666666666666659</v>
      </c>
      <c r="G11" s="37">
        <v>0.52173913043478259</v>
      </c>
      <c r="H11" s="37">
        <v>0.53333333333333321</v>
      </c>
    </row>
    <row r="12" spans="2:8" ht="22.5" customHeight="1" x14ac:dyDescent="0.25">
      <c r="B12" s="22" t="s">
        <v>287</v>
      </c>
      <c r="C12" s="36">
        <v>0.55645161290322576</v>
      </c>
      <c r="D12" s="37">
        <v>0.54999999999999993</v>
      </c>
      <c r="E12" s="37">
        <v>0.52777777777777779</v>
      </c>
      <c r="F12" s="37">
        <v>0.43333333333333329</v>
      </c>
      <c r="G12" s="37">
        <v>0.56521739130434778</v>
      </c>
      <c r="H12" s="37">
        <v>0.8666666666666667</v>
      </c>
    </row>
    <row r="13" spans="2:8" ht="22.5" customHeight="1" x14ac:dyDescent="0.25">
      <c r="B13" s="22" t="s">
        <v>292</v>
      </c>
      <c r="C13" s="36">
        <v>0.54032258064516137</v>
      </c>
      <c r="D13" s="37">
        <v>0.35</v>
      </c>
      <c r="E13" s="37">
        <v>0.63888888888888884</v>
      </c>
      <c r="F13" s="37">
        <v>0.6333333333333333</v>
      </c>
      <c r="G13" s="37">
        <v>0.56521739130434778</v>
      </c>
      <c r="H13" s="37">
        <v>0.33333333333333331</v>
      </c>
    </row>
    <row r="14" spans="2:8" ht="22.5" customHeight="1" x14ac:dyDescent="0.25">
      <c r="B14" s="22" t="s">
        <v>289</v>
      </c>
      <c r="C14" s="36">
        <v>0.48387096774193544</v>
      </c>
      <c r="D14" s="37">
        <v>0.35000000000000009</v>
      </c>
      <c r="E14" s="37">
        <v>0.27777777777777779</v>
      </c>
      <c r="F14" s="37">
        <v>0.70000000000000007</v>
      </c>
      <c r="G14" s="37">
        <v>0.65217391304347827</v>
      </c>
      <c r="H14" s="37">
        <v>0.46666666666666673</v>
      </c>
    </row>
    <row r="15" spans="2:8" ht="22.5" customHeight="1" x14ac:dyDescent="0.25">
      <c r="B15" s="22" t="s">
        <v>291</v>
      </c>
      <c r="C15" s="36">
        <v>0.282258064516129</v>
      </c>
      <c r="D15" s="37">
        <v>0.65</v>
      </c>
      <c r="E15" s="37">
        <v>0.47222222222222221</v>
      </c>
      <c r="F15" s="37">
        <v>0.46666666666666662</v>
      </c>
      <c r="G15" s="37">
        <v>0</v>
      </c>
      <c r="H15" s="37">
        <v>-0.6</v>
      </c>
    </row>
    <row r="16" spans="2:8" ht="22.5" customHeight="1" x14ac:dyDescent="0.25">
      <c r="B16" s="22" t="s">
        <v>283</v>
      </c>
      <c r="C16" s="36">
        <v>1.6129032258064557E-2</v>
      </c>
      <c r="D16" s="37">
        <v>-0.25000000000000006</v>
      </c>
      <c r="E16" s="37">
        <v>0.22222222222222221</v>
      </c>
      <c r="F16" s="37">
        <v>-0.19999999999999996</v>
      </c>
      <c r="G16" s="37">
        <v>0</v>
      </c>
      <c r="H16" s="37">
        <v>0.33333333333333331</v>
      </c>
    </row>
    <row r="17" spans="2:8" ht="22.5" customHeight="1" x14ac:dyDescent="0.25">
      <c r="B17" s="22" t="s">
        <v>285</v>
      </c>
      <c r="C17" s="36">
        <v>-0.20967741935483869</v>
      </c>
      <c r="D17" s="37">
        <v>5.0000000000000044E-2</v>
      </c>
      <c r="E17" s="37">
        <v>-0.1388888888888889</v>
      </c>
      <c r="F17" s="37">
        <v>-0.3</v>
      </c>
      <c r="G17" s="37">
        <v>-0.21739130434782605</v>
      </c>
      <c r="H17" s="37">
        <v>-0.53333333333333344</v>
      </c>
    </row>
    <row r="18" spans="2:8" ht="22.5" customHeight="1" x14ac:dyDescent="0.25">
      <c r="B18" s="22" t="s">
        <v>279</v>
      </c>
      <c r="C18" s="36">
        <v>-0.32258064516129031</v>
      </c>
      <c r="D18" s="37">
        <v>-0.19999999999999996</v>
      </c>
      <c r="E18" s="37">
        <v>-8.3333333333333315E-2</v>
      </c>
      <c r="F18" s="37">
        <v>-0.76666666666666661</v>
      </c>
      <c r="G18" s="37">
        <v>-0.30434782608695654</v>
      </c>
      <c r="H18" s="37">
        <v>-0.2</v>
      </c>
    </row>
    <row r="19" spans="2:8" ht="22.5" customHeight="1" x14ac:dyDescent="0.25">
      <c r="B19" s="24" t="s">
        <v>280</v>
      </c>
      <c r="C19" s="36">
        <v>-0.59677419354838712</v>
      </c>
      <c r="D19" s="37">
        <v>-0.19999999999999996</v>
      </c>
      <c r="E19" s="37">
        <v>-0.69444444444444442</v>
      </c>
      <c r="F19" s="37">
        <v>-0.53333333333333321</v>
      </c>
      <c r="G19" s="37">
        <v>-0.60869565217391297</v>
      </c>
      <c r="H19" s="37">
        <v>-1</v>
      </c>
    </row>
    <row r="20" spans="2:8" ht="22.5" customHeight="1" x14ac:dyDescent="0.25">
      <c r="B20" s="4" t="s">
        <v>281</v>
      </c>
      <c r="C20" s="36">
        <v>-0.71774193548387089</v>
      </c>
      <c r="D20" s="37">
        <v>-0.3000000000000001</v>
      </c>
      <c r="E20" s="37">
        <v>-0.63888888888888884</v>
      </c>
      <c r="F20" s="37">
        <v>-0.73333333333333328</v>
      </c>
      <c r="G20" s="37">
        <v>-1</v>
      </c>
      <c r="H20" s="37">
        <v>-1</v>
      </c>
    </row>
  </sheetData>
  <conditionalFormatting sqref="C3:H20">
    <cfRule type="colorScale" priority="1">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F1336-BF3A-47EF-918B-0B7FF9C2A8DC}">
  <sheetPr>
    <tabColor theme="9"/>
  </sheetPr>
  <dimension ref="B2:H7"/>
  <sheetViews>
    <sheetView workbookViewId="0">
      <selection sqref="A1:XFD1048576"/>
    </sheetView>
  </sheetViews>
  <sheetFormatPr defaultRowHeight="15" x14ac:dyDescent="0.25"/>
  <cols>
    <col min="2" max="2" width="30.5703125" customWidth="1"/>
    <col min="3" max="8" width="13.5703125" customWidth="1"/>
  </cols>
  <sheetData>
    <row r="2" spans="2:8" ht="35.1" customHeight="1" x14ac:dyDescent="0.25">
      <c r="B2" s="53" t="s">
        <v>101</v>
      </c>
      <c r="C2" s="54"/>
      <c r="D2" s="54"/>
      <c r="E2" s="54"/>
      <c r="F2" s="54"/>
      <c r="G2" s="54"/>
      <c r="H2" s="55"/>
    </row>
    <row r="3" spans="2:8" ht="35.1" customHeight="1" x14ac:dyDescent="0.25">
      <c r="B3" s="11"/>
      <c r="C3" s="12" t="s">
        <v>1</v>
      </c>
      <c r="D3" s="12" t="s">
        <v>2</v>
      </c>
      <c r="E3" s="12" t="s">
        <v>3</v>
      </c>
      <c r="F3" s="12" t="s">
        <v>4</v>
      </c>
      <c r="G3" s="21" t="s">
        <v>5</v>
      </c>
      <c r="H3" s="13" t="s">
        <v>6</v>
      </c>
    </row>
    <row r="4" spans="2:8" ht="18" customHeight="1" x14ac:dyDescent="0.25">
      <c r="B4" s="17" t="s">
        <v>7</v>
      </c>
      <c r="C4" s="14">
        <v>124</v>
      </c>
      <c r="D4" s="14">
        <v>20</v>
      </c>
      <c r="E4" s="14">
        <v>36</v>
      </c>
      <c r="F4" s="14">
        <v>30</v>
      </c>
      <c r="G4" s="15">
        <v>23</v>
      </c>
      <c r="H4" s="16">
        <v>15</v>
      </c>
    </row>
    <row r="5" spans="2:8" ht="18" customHeight="1" x14ac:dyDescent="0.25">
      <c r="B5" s="2" t="s">
        <v>8</v>
      </c>
      <c r="C5" s="5">
        <v>0.85483870967741937</v>
      </c>
      <c r="D5" s="5">
        <v>0.9</v>
      </c>
      <c r="E5" s="5">
        <v>0.69444444444444442</v>
      </c>
      <c r="F5" s="5">
        <v>0.96666666666666667</v>
      </c>
      <c r="G5" s="18">
        <v>0.91304347826086951</v>
      </c>
      <c r="H5" s="8">
        <v>0.8666666666666667</v>
      </c>
    </row>
    <row r="6" spans="2:8" ht="18" customHeight="1" x14ac:dyDescent="0.25">
      <c r="B6" s="3" t="s">
        <v>9</v>
      </c>
      <c r="C6" s="6">
        <v>0.14516129032258066</v>
      </c>
      <c r="D6" s="6">
        <v>0.1</v>
      </c>
      <c r="E6" s="6">
        <v>0.30555555555555558</v>
      </c>
      <c r="F6" s="6">
        <v>3.3333333333333333E-2</v>
      </c>
      <c r="G6" s="19">
        <v>8.6956521739130432E-2</v>
      </c>
      <c r="H6" s="9">
        <v>0.13333333333333333</v>
      </c>
    </row>
    <row r="7" spans="2:8" ht="18" customHeight="1" x14ac:dyDescent="0.25">
      <c r="B7" s="4" t="s">
        <v>1</v>
      </c>
      <c r="C7" s="7">
        <v>1</v>
      </c>
      <c r="D7" s="7">
        <v>1</v>
      </c>
      <c r="E7" s="7">
        <v>1</v>
      </c>
      <c r="F7" s="7">
        <v>1</v>
      </c>
      <c r="G7" s="20">
        <v>1</v>
      </c>
      <c r="H7" s="10">
        <v>1</v>
      </c>
    </row>
  </sheetData>
  <mergeCells count="1">
    <mergeCell ref="B2:H2"/>
  </mergeCell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05E1-EB87-48D2-9535-E567B240D864}">
  <sheetPr>
    <tabColor theme="6"/>
  </sheetPr>
  <dimension ref="B2:E64"/>
  <sheetViews>
    <sheetView workbookViewId="0">
      <selection sqref="A1:XFD1048576"/>
    </sheetView>
  </sheetViews>
  <sheetFormatPr defaultRowHeight="15" x14ac:dyDescent="0.25"/>
  <cols>
    <col min="2" max="2" width="80.85546875" customWidth="1"/>
    <col min="3" max="5" width="13.5703125" customWidth="1"/>
  </cols>
  <sheetData>
    <row r="2" spans="2:5" ht="36" x14ac:dyDescent="0.25">
      <c r="B2" s="28" t="s">
        <v>219</v>
      </c>
      <c r="C2" s="30" t="s">
        <v>103</v>
      </c>
      <c r="D2" s="29" t="s">
        <v>104</v>
      </c>
      <c r="E2" s="27" t="s">
        <v>105</v>
      </c>
    </row>
    <row r="3" spans="2:5" ht="36" x14ac:dyDescent="0.25">
      <c r="B3" s="22" t="s">
        <v>102</v>
      </c>
      <c r="C3" s="5">
        <v>0.34677419354838712</v>
      </c>
      <c r="D3" s="18">
        <v>0.52419354838709675</v>
      </c>
      <c r="E3" s="8">
        <v>0.12903225806451613</v>
      </c>
    </row>
    <row r="4" spans="2:5" ht="36" x14ac:dyDescent="0.25">
      <c r="B4" s="22" t="s">
        <v>106</v>
      </c>
      <c r="C4" s="5">
        <v>0.16129032258064516</v>
      </c>
      <c r="D4" s="18">
        <v>0.23387096774193547</v>
      </c>
      <c r="E4" s="8">
        <v>0.60483870967741937</v>
      </c>
    </row>
    <row r="5" spans="2:5" ht="36" x14ac:dyDescent="0.25">
      <c r="B5" s="22" t="s">
        <v>107</v>
      </c>
      <c r="C5" s="5">
        <v>0.4838709677419355</v>
      </c>
      <c r="D5" s="18">
        <v>0.37096774193548387</v>
      </c>
      <c r="E5" s="8">
        <v>0.14516129032258066</v>
      </c>
    </row>
    <row r="6" spans="2:5" ht="36" x14ac:dyDescent="0.25">
      <c r="B6" s="22" t="s">
        <v>108</v>
      </c>
      <c r="C6" s="5">
        <v>6.4516129032258063E-2</v>
      </c>
      <c r="D6" s="18">
        <v>9.6774193548387094E-2</v>
      </c>
      <c r="E6" s="8">
        <v>0.83870967741935487</v>
      </c>
    </row>
    <row r="7" spans="2:5" ht="36" x14ac:dyDescent="0.25">
      <c r="B7" s="22" t="s">
        <v>109</v>
      </c>
      <c r="C7" s="5">
        <v>0.74193548387096775</v>
      </c>
      <c r="D7" s="18">
        <v>0.23387096774193547</v>
      </c>
      <c r="E7" s="8">
        <v>2.4193548387096774E-2</v>
      </c>
    </row>
    <row r="8" spans="2:5" ht="36" x14ac:dyDescent="0.25">
      <c r="B8" s="24" t="s">
        <v>110</v>
      </c>
      <c r="C8" s="6">
        <v>0.29838709677419356</v>
      </c>
      <c r="D8" s="19">
        <v>0.58870967741935487</v>
      </c>
      <c r="E8" s="9">
        <v>0.11290322580645161</v>
      </c>
    </row>
    <row r="9" spans="2:5" ht="36" x14ac:dyDescent="0.25">
      <c r="B9" s="4" t="s">
        <v>111</v>
      </c>
      <c r="C9" s="7">
        <v>0.20967741935483872</v>
      </c>
      <c r="D9" s="20">
        <v>0.2661290322580645</v>
      </c>
      <c r="E9" s="10">
        <v>0.52419354838709675</v>
      </c>
    </row>
    <row r="13" spans="2:5" ht="36" x14ac:dyDescent="0.25">
      <c r="B13" s="28" t="s">
        <v>220</v>
      </c>
      <c r="C13" s="30" t="s">
        <v>103</v>
      </c>
      <c r="D13" s="29" t="s">
        <v>104</v>
      </c>
      <c r="E13" s="27" t="s">
        <v>105</v>
      </c>
    </row>
    <row r="14" spans="2:5" ht="36" x14ac:dyDescent="0.25">
      <c r="B14" s="22" t="s">
        <v>102</v>
      </c>
      <c r="C14" s="5">
        <v>0.4</v>
      </c>
      <c r="D14" s="18">
        <v>0.55000000000000004</v>
      </c>
      <c r="E14" s="8">
        <v>0.05</v>
      </c>
    </row>
    <row r="15" spans="2:5" ht="36" x14ac:dyDescent="0.25">
      <c r="B15" s="22" t="s">
        <v>106</v>
      </c>
      <c r="C15" s="5">
        <v>0.15</v>
      </c>
      <c r="D15" s="18">
        <v>0.25</v>
      </c>
      <c r="E15" s="8">
        <v>0.6</v>
      </c>
    </row>
    <row r="16" spans="2:5" ht="36" x14ac:dyDescent="0.25">
      <c r="B16" s="22" t="s">
        <v>107</v>
      </c>
      <c r="C16" s="5">
        <v>0.5</v>
      </c>
      <c r="D16" s="18">
        <v>0.4</v>
      </c>
      <c r="E16" s="8">
        <v>0.1</v>
      </c>
    </row>
    <row r="17" spans="2:5" ht="36" x14ac:dyDescent="0.25">
      <c r="B17" s="22" t="s">
        <v>108</v>
      </c>
      <c r="C17" s="5">
        <v>0.1</v>
      </c>
      <c r="D17" s="18">
        <v>0.1</v>
      </c>
      <c r="E17" s="8">
        <v>0.8</v>
      </c>
    </row>
    <row r="18" spans="2:5" ht="36" x14ac:dyDescent="0.25">
      <c r="B18" s="22" t="s">
        <v>109</v>
      </c>
      <c r="C18" s="5">
        <v>0.8</v>
      </c>
      <c r="D18" s="18">
        <v>0.2</v>
      </c>
      <c r="E18" s="8">
        <v>0</v>
      </c>
    </row>
    <row r="19" spans="2:5" ht="36" x14ac:dyDescent="0.25">
      <c r="B19" s="24" t="s">
        <v>110</v>
      </c>
      <c r="C19" s="6">
        <v>0.35</v>
      </c>
      <c r="D19" s="19">
        <v>0.5</v>
      </c>
      <c r="E19" s="9">
        <v>0.15</v>
      </c>
    </row>
    <row r="20" spans="2:5" ht="36" x14ac:dyDescent="0.25">
      <c r="B20" s="4" t="s">
        <v>111</v>
      </c>
      <c r="C20" s="7">
        <v>0.15</v>
      </c>
      <c r="D20" s="20">
        <v>0.3</v>
      </c>
      <c r="E20" s="10">
        <v>0.55000000000000004</v>
      </c>
    </row>
    <row r="24" spans="2:5" ht="36" x14ac:dyDescent="0.25">
      <c r="B24" s="28" t="s">
        <v>223</v>
      </c>
      <c r="C24" s="30" t="s">
        <v>103</v>
      </c>
      <c r="D24" s="29" t="s">
        <v>104</v>
      </c>
      <c r="E24" s="27" t="s">
        <v>105</v>
      </c>
    </row>
    <row r="25" spans="2:5" ht="36" x14ac:dyDescent="0.25">
      <c r="B25" s="22" t="s">
        <v>102</v>
      </c>
      <c r="C25" s="5">
        <v>0.3888888888888889</v>
      </c>
      <c r="D25" s="18">
        <v>0.52777777777777779</v>
      </c>
      <c r="E25" s="8">
        <v>8.3333333333333329E-2</v>
      </c>
    </row>
    <row r="26" spans="2:5" ht="36" x14ac:dyDescent="0.25">
      <c r="B26" s="22" t="s">
        <v>106</v>
      </c>
      <c r="C26" s="5">
        <v>0.16666666666666666</v>
      </c>
      <c r="D26" s="18">
        <v>0.30555555555555558</v>
      </c>
      <c r="E26" s="8">
        <v>0.52777777777777779</v>
      </c>
    </row>
    <row r="27" spans="2:5" ht="36" x14ac:dyDescent="0.25">
      <c r="B27" s="22" t="s">
        <v>107</v>
      </c>
      <c r="C27" s="5">
        <v>0.55555555555555558</v>
      </c>
      <c r="D27" s="18">
        <v>0.30555555555555558</v>
      </c>
      <c r="E27" s="8">
        <v>0.1388888888888889</v>
      </c>
    </row>
    <row r="28" spans="2:5" ht="36" x14ac:dyDescent="0.25">
      <c r="B28" s="22" t="s">
        <v>108</v>
      </c>
      <c r="C28" s="5">
        <v>2.7777777777777776E-2</v>
      </c>
      <c r="D28" s="18">
        <v>8.3333333333333329E-2</v>
      </c>
      <c r="E28" s="8">
        <v>0.88888888888888884</v>
      </c>
    </row>
    <row r="29" spans="2:5" ht="36" x14ac:dyDescent="0.25">
      <c r="B29" s="22" t="s">
        <v>109</v>
      </c>
      <c r="C29" s="5">
        <v>0.80555555555555558</v>
      </c>
      <c r="D29" s="18">
        <v>0.19444444444444445</v>
      </c>
      <c r="E29" s="8">
        <v>0</v>
      </c>
    </row>
    <row r="30" spans="2:5" ht="36" x14ac:dyDescent="0.25">
      <c r="B30" s="24" t="s">
        <v>110</v>
      </c>
      <c r="C30" s="6">
        <v>0.22222222222222221</v>
      </c>
      <c r="D30" s="19">
        <v>0.55555555555555558</v>
      </c>
      <c r="E30" s="9">
        <v>0.22222222222222221</v>
      </c>
    </row>
    <row r="31" spans="2:5" ht="36" x14ac:dyDescent="0.25">
      <c r="B31" s="4" t="s">
        <v>111</v>
      </c>
      <c r="C31" s="7">
        <v>0.1388888888888889</v>
      </c>
      <c r="D31" s="20">
        <v>0.27777777777777779</v>
      </c>
      <c r="E31" s="10">
        <v>0.58333333333333337</v>
      </c>
    </row>
    <row r="35" spans="2:5" ht="36" x14ac:dyDescent="0.25">
      <c r="B35" s="28" t="s">
        <v>222</v>
      </c>
      <c r="C35" s="30" t="s">
        <v>103</v>
      </c>
      <c r="D35" s="29" t="s">
        <v>104</v>
      </c>
      <c r="E35" s="27" t="s">
        <v>105</v>
      </c>
    </row>
    <row r="36" spans="2:5" ht="36" x14ac:dyDescent="0.25">
      <c r="B36" s="22" t="s">
        <v>102</v>
      </c>
      <c r="C36" s="5">
        <v>0.36666666666666664</v>
      </c>
      <c r="D36" s="18">
        <v>0.4</v>
      </c>
      <c r="E36" s="8">
        <v>0.23333333333333334</v>
      </c>
    </row>
    <row r="37" spans="2:5" ht="36" x14ac:dyDescent="0.25">
      <c r="B37" s="22" t="s">
        <v>106</v>
      </c>
      <c r="C37" s="5">
        <v>0.13333333333333333</v>
      </c>
      <c r="D37" s="18">
        <v>0.2</v>
      </c>
      <c r="E37" s="8">
        <v>0.66666666666666663</v>
      </c>
    </row>
    <row r="38" spans="2:5" ht="36" x14ac:dyDescent="0.25">
      <c r="B38" s="22" t="s">
        <v>107</v>
      </c>
      <c r="C38" s="5">
        <v>0.5</v>
      </c>
      <c r="D38" s="18">
        <v>0.33333333333333331</v>
      </c>
      <c r="E38" s="8">
        <v>0.16666666666666666</v>
      </c>
    </row>
    <row r="39" spans="2:5" ht="36" x14ac:dyDescent="0.25">
      <c r="B39" s="22" t="s">
        <v>108</v>
      </c>
      <c r="C39" s="5">
        <v>0.1</v>
      </c>
      <c r="D39" s="18">
        <v>0.13333333333333333</v>
      </c>
      <c r="E39" s="8">
        <v>0.76666666666666672</v>
      </c>
    </row>
    <row r="40" spans="2:5" ht="36" x14ac:dyDescent="0.25">
      <c r="B40" s="22" t="s">
        <v>109</v>
      </c>
      <c r="C40" s="5">
        <v>0.7</v>
      </c>
      <c r="D40" s="18">
        <v>0.26666666666666666</v>
      </c>
      <c r="E40" s="8">
        <v>3.3333333333333333E-2</v>
      </c>
    </row>
    <row r="41" spans="2:5" ht="36" x14ac:dyDescent="0.25">
      <c r="B41" s="24" t="s">
        <v>110</v>
      </c>
      <c r="C41" s="6">
        <v>0.36666666666666664</v>
      </c>
      <c r="D41" s="19">
        <v>0.53333333333333333</v>
      </c>
      <c r="E41" s="9">
        <v>0.1</v>
      </c>
    </row>
    <row r="42" spans="2:5" ht="36" x14ac:dyDescent="0.25">
      <c r="B42" s="4" t="s">
        <v>111</v>
      </c>
      <c r="C42" s="7">
        <v>0.3</v>
      </c>
      <c r="D42" s="20">
        <v>0.16666666666666666</v>
      </c>
      <c r="E42" s="10">
        <v>0.53333333333333333</v>
      </c>
    </row>
    <row r="46" spans="2:5" ht="36" x14ac:dyDescent="0.25">
      <c r="B46" s="28" t="s">
        <v>221</v>
      </c>
      <c r="C46" s="30" t="s">
        <v>103</v>
      </c>
      <c r="D46" s="29" t="s">
        <v>104</v>
      </c>
      <c r="E46" s="27" t="s">
        <v>105</v>
      </c>
    </row>
    <row r="47" spans="2:5" ht="36" x14ac:dyDescent="0.25">
      <c r="B47" s="22" t="s">
        <v>102</v>
      </c>
      <c r="C47" s="5">
        <v>0.17391304347826086</v>
      </c>
      <c r="D47" s="18">
        <v>0.69565217391304346</v>
      </c>
      <c r="E47" s="8">
        <v>0.13043478260869565</v>
      </c>
    </row>
    <row r="48" spans="2:5" ht="36" x14ac:dyDescent="0.25">
      <c r="B48" s="22" t="s">
        <v>106</v>
      </c>
      <c r="C48" s="5">
        <v>8.6956521739130432E-2</v>
      </c>
      <c r="D48" s="18">
        <v>0.17391304347826086</v>
      </c>
      <c r="E48" s="8">
        <v>0.73913043478260865</v>
      </c>
    </row>
    <row r="49" spans="2:5" ht="36" x14ac:dyDescent="0.25">
      <c r="B49" s="22" t="s">
        <v>107</v>
      </c>
      <c r="C49" s="5">
        <v>0.21739130434782608</v>
      </c>
      <c r="D49" s="18">
        <v>0.56521739130434778</v>
      </c>
      <c r="E49" s="8">
        <v>0.21739130434782608</v>
      </c>
    </row>
    <row r="50" spans="2:5" ht="36" x14ac:dyDescent="0.25">
      <c r="B50" s="22" t="s">
        <v>108</v>
      </c>
      <c r="C50" s="5">
        <v>4.3478260869565216E-2</v>
      </c>
      <c r="D50" s="18">
        <v>0</v>
      </c>
      <c r="E50" s="8">
        <v>0.95652173913043481</v>
      </c>
    </row>
    <row r="51" spans="2:5" ht="36" x14ac:dyDescent="0.25">
      <c r="B51" s="22" t="s">
        <v>109</v>
      </c>
      <c r="C51" s="5">
        <v>0.60869565217391308</v>
      </c>
      <c r="D51" s="18">
        <v>0.34782608695652173</v>
      </c>
      <c r="E51" s="8">
        <v>4.3478260869565216E-2</v>
      </c>
    </row>
    <row r="52" spans="2:5" ht="36" x14ac:dyDescent="0.25">
      <c r="B52" s="24" t="s">
        <v>110</v>
      </c>
      <c r="C52" s="6">
        <v>0.17391304347826086</v>
      </c>
      <c r="D52" s="19">
        <v>0.82608695652173914</v>
      </c>
      <c r="E52" s="9">
        <v>0</v>
      </c>
    </row>
    <row r="53" spans="2:5" ht="36" x14ac:dyDescent="0.25">
      <c r="B53" s="4" t="s">
        <v>111</v>
      </c>
      <c r="C53" s="7">
        <v>0.21739130434782608</v>
      </c>
      <c r="D53" s="20">
        <v>0.30434782608695654</v>
      </c>
      <c r="E53" s="10">
        <v>0.47826086956521741</v>
      </c>
    </row>
    <row r="57" spans="2:5" ht="36" x14ac:dyDescent="0.25">
      <c r="B57" s="28" t="s">
        <v>224</v>
      </c>
      <c r="C57" s="30" t="s">
        <v>103</v>
      </c>
      <c r="D57" s="29" t="s">
        <v>104</v>
      </c>
      <c r="E57" s="27" t="s">
        <v>105</v>
      </c>
    </row>
    <row r="58" spans="2:5" ht="36" x14ac:dyDescent="0.25">
      <c r="B58" s="22" t="s">
        <v>102</v>
      </c>
      <c r="C58" s="5">
        <v>0.4</v>
      </c>
      <c r="D58" s="18">
        <v>0.46666666666666667</v>
      </c>
      <c r="E58" s="8">
        <v>0.13333333333333333</v>
      </c>
    </row>
    <row r="59" spans="2:5" ht="36" x14ac:dyDescent="0.25">
      <c r="B59" s="22" t="s">
        <v>106</v>
      </c>
      <c r="C59" s="5">
        <v>0.33333333333333331</v>
      </c>
      <c r="D59" s="18">
        <v>0.2</v>
      </c>
      <c r="E59" s="8">
        <v>0.46666666666666667</v>
      </c>
    </row>
    <row r="60" spans="2:5" ht="36" x14ac:dyDescent="0.25">
      <c r="B60" s="22" t="s">
        <v>107</v>
      </c>
      <c r="C60" s="5">
        <v>0.66666666666666663</v>
      </c>
      <c r="D60" s="18">
        <v>0.26666666666666666</v>
      </c>
      <c r="E60" s="8">
        <v>6.6666666666666666E-2</v>
      </c>
    </row>
    <row r="61" spans="2:5" ht="36" x14ac:dyDescent="0.25">
      <c r="B61" s="22" t="s">
        <v>108</v>
      </c>
      <c r="C61" s="5">
        <v>6.6666666666666666E-2</v>
      </c>
      <c r="D61" s="18">
        <v>0.2</v>
      </c>
      <c r="E61" s="8">
        <v>0.73333333333333328</v>
      </c>
    </row>
    <row r="62" spans="2:5" ht="36" x14ac:dyDescent="0.25">
      <c r="B62" s="22" t="s">
        <v>109</v>
      </c>
      <c r="C62" s="5">
        <v>0.8</v>
      </c>
      <c r="D62" s="18">
        <v>0.13333333333333333</v>
      </c>
      <c r="E62" s="8">
        <v>6.6666666666666666E-2</v>
      </c>
    </row>
    <row r="63" spans="2:5" ht="36" x14ac:dyDescent="0.25">
      <c r="B63" s="24" t="s">
        <v>110</v>
      </c>
      <c r="C63" s="6">
        <v>0.46666666666666667</v>
      </c>
      <c r="D63" s="19">
        <v>0.53333333333333333</v>
      </c>
      <c r="E63" s="9">
        <v>0</v>
      </c>
    </row>
    <row r="64" spans="2:5" ht="36" x14ac:dyDescent="0.25">
      <c r="B64" s="4" t="s">
        <v>111</v>
      </c>
      <c r="C64" s="7">
        <v>0.26666666666666666</v>
      </c>
      <c r="D64" s="20">
        <v>0.33333333333333331</v>
      </c>
      <c r="E64" s="10">
        <v>0.4</v>
      </c>
    </row>
  </sheetData>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644BD-F0DF-48D9-B598-8BD148E54456}">
  <sheetPr>
    <tabColor theme="6"/>
  </sheetPr>
  <dimension ref="B2:F64"/>
  <sheetViews>
    <sheetView workbookViewId="0">
      <selection sqref="A1:XFD1048576"/>
    </sheetView>
  </sheetViews>
  <sheetFormatPr defaultRowHeight="15" x14ac:dyDescent="0.25"/>
  <cols>
    <col min="2" max="2" width="80.85546875" customWidth="1"/>
    <col min="3" max="5" width="13.5703125" customWidth="1"/>
  </cols>
  <sheetData>
    <row r="2" spans="2:6" ht="36" x14ac:dyDescent="0.25">
      <c r="B2" s="28" t="s">
        <v>219</v>
      </c>
      <c r="C2" s="30" t="s">
        <v>103</v>
      </c>
      <c r="D2" s="29" t="s">
        <v>104</v>
      </c>
      <c r="E2" s="27" t="s">
        <v>105</v>
      </c>
      <c r="F2" s="23" t="s">
        <v>312</v>
      </c>
    </row>
    <row r="3" spans="2:6" x14ac:dyDescent="0.25">
      <c r="B3" s="22" t="s">
        <v>309</v>
      </c>
      <c r="C3" s="5">
        <v>0.74193548387096775</v>
      </c>
      <c r="D3" s="18">
        <v>0.23387096774193547</v>
      </c>
      <c r="E3" s="8">
        <v>2.4193548387096774E-2</v>
      </c>
      <c r="F3" s="31">
        <f t="shared" ref="F3:F9" si="0">SUM(C3:D3)</f>
        <v>0.97580645161290325</v>
      </c>
    </row>
    <row r="4" spans="2:6" x14ac:dyDescent="0.25">
      <c r="B4" s="22" t="s">
        <v>310</v>
      </c>
      <c r="C4" s="5">
        <v>0.29838709677419356</v>
      </c>
      <c r="D4" s="18">
        <v>0.58870967741935487</v>
      </c>
      <c r="E4" s="8">
        <v>0.11290322580645161</v>
      </c>
      <c r="F4" s="31">
        <f t="shared" si="0"/>
        <v>0.88709677419354849</v>
      </c>
    </row>
    <row r="5" spans="2:6" x14ac:dyDescent="0.25">
      <c r="B5" s="22" t="s">
        <v>305</v>
      </c>
      <c r="C5" s="5">
        <v>0.34677419354838712</v>
      </c>
      <c r="D5" s="18">
        <v>0.52419354838709675</v>
      </c>
      <c r="E5" s="8">
        <v>0.12903225806451613</v>
      </c>
      <c r="F5" s="31">
        <f t="shared" si="0"/>
        <v>0.87096774193548387</v>
      </c>
    </row>
    <row r="6" spans="2:6" x14ac:dyDescent="0.25">
      <c r="B6" s="22" t="s">
        <v>307</v>
      </c>
      <c r="C6" s="5">
        <v>0.4838709677419355</v>
      </c>
      <c r="D6" s="18">
        <v>0.37096774193548387</v>
      </c>
      <c r="E6" s="8">
        <v>0.14516129032258066</v>
      </c>
      <c r="F6" s="31">
        <f t="shared" si="0"/>
        <v>0.85483870967741937</v>
      </c>
    </row>
    <row r="7" spans="2:6" x14ac:dyDescent="0.25">
      <c r="B7" s="22" t="s">
        <v>311</v>
      </c>
      <c r="C7" s="5">
        <v>0.20967741935483872</v>
      </c>
      <c r="D7" s="18">
        <v>0.2661290322580645</v>
      </c>
      <c r="E7" s="8">
        <v>0.52419354838709675</v>
      </c>
      <c r="F7" s="31">
        <f t="shared" si="0"/>
        <v>0.47580645161290325</v>
      </c>
    </row>
    <row r="8" spans="2:6" x14ac:dyDescent="0.25">
      <c r="B8" s="24" t="s">
        <v>306</v>
      </c>
      <c r="C8" s="6">
        <v>0.16129032258064516</v>
      </c>
      <c r="D8" s="19">
        <v>0.23387096774193547</v>
      </c>
      <c r="E8" s="9">
        <v>0.60483870967741937</v>
      </c>
      <c r="F8" s="31">
        <f t="shared" si="0"/>
        <v>0.39516129032258063</v>
      </c>
    </row>
    <row r="9" spans="2:6" x14ac:dyDescent="0.25">
      <c r="B9" s="4" t="s">
        <v>308</v>
      </c>
      <c r="C9" s="7">
        <v>6.4516129032258063E-2</v>
      </c>
      <c r="D9" s="20">
        <v>9.6774193548387094E-2</v>
      </c>
      <c r="E9" s="10">
        <v>0.83870967741935487</v>
      </c>
      <c r="F9" s="31">
        <f t="shared" si="0"/>
        <v>0.16129032258064516</v>
      </c>
    </row>
    <row r="13" spans="2:6" ht="36" x14ac:dyDescent="0.25">
      <c r="B13" s="28" t="s">
        <v>220</v>
      </c>
      <c r="C13" s="30" t="s">
        <v>103</v>
      </c>
      <c r="D13" s="29" t="s">
        <v>104</v>
      </c>
      <c r="E13" s="27" t="s">
        <v>105</v>
      </c>
      <c r="F13" s="23" t="s">
        <v>312</v>
      </c>
    </row>
    <row r="14" spans="2:6" x14ac:dyDescent="0.25">
      <c r="B14" s="22" t="s">
        <v>309</v>
      </c>
      <c r="C14" s="5">
        <v>0.8</v>
      </c>
      <c r="D14" s="18">
        <v>0.2</v>
      </c>
      <c r="E14" s="8">
        <v>0</v>
      </c>
      <c r="F14" s="31">
        <f t="shared" ref="F14:F20" si="1">SUM(C14:D14)</f>
        <v>1</v>
      </c>
    </row>
    <row r="15" spans="2:6" x14ac:dyDescent="0.25">
      <c r="B15" s="22" t="s">
        <v>305</v>
      </c>
      <c r="C15" s="5">
        <v>0.4</v>
      </c>
      <c r="D15" s="18">
        <v>0.55000000000000004</v>
      </c>
      <c r="E15" s="8">
        <v>0.05</v>
      </c>
      <c r="F15" s="31">
        <f t="shared" si="1"/>
        <v>0.95000000000000007</v>
      </c>
    </row>
    <row r="16" spans="2:6" x14ac:dyDescent="0.25">
      <c r="B16" s="22" t="s">
        <v>307</v>
      </c>
      <c r="C16" s="5">
        <v>0.5</v>
      </c>
      <c r="D16" s="18">
        <v>0.4</v>
      </c>
      <c r="E16" s="8">
        <v>0.1</v>
      </c>
      <c r="F16" s="31">
        <f t="shared" si="1"/>
        <v>0.9</v>
      </c>
    </row>
    <row r="17" spans="2:6" x14ac:dyDescent="0.25">
      <c r="B17" s="22" t="s">
        <v>310</v>
      </c>
      <c r="C17" s="5">
        <v>0.35</v>
      </c>
      <c r="D17" s="18">
        <v>0.5</v>
      </c>
      <c r="E17" s="8">
        <v>0.15</v>
      </c>
      <c r="F17" s="31">
        <f t="shared" si="1"/>
        <v>0.85</v>
      </c>
    </row>
    <row r="18" spans="2:6" x14ac:dyDescent="0.25">
      <c r="B18" s="22" t="s">
        <v>311</v>
      </c>
      <c r="C18" s="5">
        <v>0.15</v>
      </c>
      <c r="D18" s="18">
        <v>0.3</v>
      </c>
      <c r="E18" s="8">
        <v>0.55000000000000004</v>
      </c>
      <c r="F18" s="31">
        <f t="shared" si="1"/>
        <v>0.44999999999999996</v>
      </c>
    </row>
    <row r="19" spans="2:6" x14ac:dyDescent="0.25">
      <c r="B19" s="24" t="s">
        <v>306</v>
      </c>
      <c r="C19" s="6">
        <v>0.15</v>
      </c>
      <c r="D19" s="19">
        <v>0.25</v>
      </c>
      <c r="E19" s="9">
        <v>0.6</v>
      </c>
      <c r="F19" s="31">
        <f t="shared" si="1"/>
        <v>0.4</v>
      </c>
    </row>
    <row r="20" spans="2:6" x14ac:dyDescent="0.25">
      <c r="B20" s="4" t="s">
        <v>308</v>
      </c>
      <c r="C20" s="7">
        <v>0.1</v>
      </c>
      <c r="D20" s="20">
        <v>0.1</v>
      </c>
      <c r="E20" s="10">
        <v>0.8</v>
      </c>
      <c r="F20" s="31">
        <f t="shared" si="1"/>
        <v>0.2</v>
      </c>
    </row>
    <row r="24" spans="2:6" ht="36" x14ac:dyDescent="0.25">
      <c r="B24" s="28" t="s">
        <v>223</v>
      </c>
      <c r="C24" s="30" t="s">
        <v>103</v>
      </c>
      <c r="D24" s="29" t="s">
        <v>104</v>
      </c>
      <c r="E24" s="27" t="s">
        <v>105</v>
      </c>
      <c r="F24" s="23" t="s">
        <v>312</v>
      </c>
    </row>
    <row r="25" spans="2:6" x14ac:dyDescent="0.25">
      <c r="B25" s="22" t="s">
        <v>309</v>
      </c>
      <c r="C25" s="5">
        <v>0.80555555555555558</v>
      </c>
      <c r="D25" s="18">
        <v>0.19444444444444445</v>
      </c>
      <c r="E25" s="8">
        <v>0</v>
      </c>
      <c r="F25" s="31">
        <f t="shared" ref="F25:F31" si="2">SUM(C25:D25)</f>
        <v>1</v>
      </c>
    </row>
    <row r="26" spans="2:6" x14ac:dyDescent="0.25">
      <c r="B26" s="22" t="s">
        <v>305</v>
      </c>
      <c r="C26" s="5">
        <v>0.3888888888888889</v>
      </c>
      <c r="D26" s="18">
        <v>0.52777777777777779</v>
      </c>
      <c r="E26" s="8">
        <v>8.3333333333333329E-2</v>
      </c>
      <c r="F26" s="31">
        <f t="shared" si="2"/>
        <v>0.91666666666666674</v>
      </c>
    </row>
    <row r="27" spans="2:6" x14ac:dyDescent="0.25">
      <c r="B27" s="22" t="s">
        <v>307</v>
      </c>
      <c r="C27" s="5">
        <v>0.55555555555555558</v>
      </c>
      <c r="D27" s="18">
        <v>0.30555555555555558</v>
      </c>
      <c r="E27" s="8">
        <v>0.1388888888888889</v>
      </c>
      <c r="F27" s="31">
        <f t="shared" si="2"/>
        <v>0.86111111111111116</v>
      </c>
    </row>
    <row r="28" spans="2:6" x14ac:dyDescent="0.25">
      <c r="B28" s="22" t="s">
        <v>310</v>
      </c>
      <c r="C28" s="5">
        <v>0.22222222222222221</v>
      </c>
      <c r="D28" s="18">
        <v>0.55555555555555558</v>
      </c>
      <c r="E28" s="8">
        <v>0.22222222222222221</v>
      </c>
      <c r="F28" s="31">
        <f t="shared" si="2"/>
        <v>0.77777777777777779</v>
      </c>
    </row>
    <row r="29" spans="2:6" x14ac:dyDescent="0.25">
      <c r="B29" s="22" t="s">
        <v>306</v>
      </c>
      <c r="C29" s="5">
        <v>0.16666666666666666</v>
      </c>
      <c r="D29" s="18">
        <v>0.30555555555555558</v>
      </c>
      <c r="E29" s="8">
        <v>0.52777777777777779</v>
      </c>
      <c r="F29" s="31">
        <f t="shared" si="2"/>
        <v>0.47222222222222221</v>
      </c>
    </row>
    <row r="30" spans="2:6" x14ac:dyDescent="0.25">
      <c r="B30" s="24" t="s">
        <v>311</v>
      </c>
      <c r="C30" s="6">
        <v>0.1388888888888889</v>
      </c>
      <c r="D30" s="19">
        <v>0.27777777777777779</v>
      </c>
      <c r="E30" s="9">
        <v>0.58333333333333337</v>
      </c>
      <c r="F30" s="31">
        <f t="shared" si="2"/>
        <v>0.41666666666666669</v>
      </c>
    </row>
    <row r="31" spans="2:6" x14ac:dyDescent="0.25">
      <c r="B31" s="4" t="s">
        <v>308</v>
      </c>
      <c r="C31" s="7">
        <v>2.7777777777777776E-2</v>
      </c>
      <c r="D31" s="20">
        <v>8.3333333333333329E-2</v>
      </c>
      <c r="E31" s="10">
        <v>0.88888888888888884</v>
      </c>
      <c r="F31" s="31">
        <f t="shared" si="2"/>
        <v>0.1111111111111111</v>
      </c>
    </row>
    <row r="35" spans="2:6" ht="36" x14ac:dyDescent="0.25">
      <c r="B35" s="28" t="s">
        <v>222</v>
      </c>
      <c r="C35" s="30" t="s">
        <v>103</v>
      </c>
      <c r="D35" s="29" t="s">
        <v>104</v>
      </c>
      <c r="E35" s="27" t="s">
        <v>105</v>
      </c>
      <c r="F35" s="23" t="s">
        <v>312</v>
      </c>
    </row>
    <row r="36" spans="2:6" x14ac:dyDescent="0.25">
      <c r="B36" s="22" t="s">
        <v>309</v>
      </c>
      <c r="C36" s="5">
        <v>0.7</v>
      </c>
      <c r="D36" s="18">
        <v>0.26666666666666666</v>
      </c>
      <c r="E36" s="8">
        <v>3.3333333333333333E-2</v>
      </c>
      <c r="F36" s="31">
        <f t="shared" ref="F36:F42" si="3">SUM(C36:D36)</f>
        <v>0.96666666666666656</v>
      </c>
    </row>
    <row r="37" spans="2:6" x14ac:dyDescent="0.25">
      <c r="B37" s="22" t="s">
        <v>310</v>
      </c>
      <c r="C37" s="5">
        <v>0.36666666666666664</v>
      </c>
      <c r="D37" s="18">
        <v>0.53333333333333333</v>
      </c>
      <c r="E37" s="8">
        <v>0.1</v>
      </c>
      <c r="F37" s="31">
        <f t="shared" si="3"/>
        <v>0.89999999999999991</v>
      </c>
    </row>
    <row r="38" spans="2:6" x14ac:dyDescent="0.25">
      <c r="B38" s="22" t="s">
        <v>307</v>
      </c>
      <c r="C38" s="5">
        <v>0.5</v>
      </c>
      <c r="D38" s="18">
        <v>0.33333333333333331</v>
      </c>
      <c r="E38" s="8">
        <v>0.16666666666666666</v>
      </c>
      <c r="F38" s="31">
        <f t="shared" si="3"/>
        <v>0.83333333333333326</v>
      </c>
    </row>
    <row r="39" spans="2:6" x14ac:dyDescent="0.25">
      <c r="B39" s="22" t="s">
        <v>305</v>
      </c>
      <c r="C39" s="5">
        <v>0.36666666666666664</v>
      </c>
      <c r="D39" s="18">
        <v>0.4</v>
      </c>
      <c r="E39" s="8">
        <v>0.23333333333333334</v>
      </c>
      <c r="F39" s="31">
        <f t="shared" si="3"/>
        <v>0.76666666666666661</v>
      </c>
    </row>
    <row r="40" spans="2:6" x14ac:dyDescent="0.25">
      <c r="B40" s="22" t="s">
        <v>311</v>
      </c>
      <c r="C40" s="5">
        <v>0.3</v>
      </c>
      <c r="D40" s="18">
        <v>0.16666666666666666</v>
      </c>
      <c r="E40" s="8">
        <v>0.53333333333333333</v>
      </c>
      <c r="F40" s="31">
        <f t="shared" si="3"/>
        <v>0.46666666666666667</v>
      </c>
    </row>
    <row r="41" spans="2:6" x14ac:dyDescent="0.25">
      <c r="B41" s="24" t="s">
        <v>306</v>
      </c>
      <c r="C41" s="6">
        <v>0.13333333333333333</v>
      </c>
      <c r="D41" s="19">
        <v>0.2</v>
      </c>
      <c r="E41" s="9">
        <v>0.66666666666666663</v>
      </c>
      <c r="F41" s="31">
        <f t="shared" si="3"/>
        <v>0.33333333333333337</v>
      </c>
    </row>
    <row r="42" spans="2:6" x14ac:dyDescent="0.25">
      <c r="B42" s="4" t="s">
        <v>308</v>
      </c>
      <c r="C42" s="7">
        <v>0.1</v>
      </c>
      <c r="D42" s="20">
        <v>0.13333333333333333</v>
      </c>
      <c r="E42" s="10">
        <v>0.76666666666666672</v>
      </c>
      <c r="F42" s="31">
        <f t="shared" si="3"/>
        <v>0.23333333333333334</v>
      </c>
    </row>
    <row r="46" spans="2:6" ht="36" x14ac:dyDescent="0.25">
      <c r="B46" s="28" t="s">
        <v>221</v>
      </c>
      <c r="C46" s="30" t="s">
        <v>103</v>
      </c>
      <c r="D46" s="29" t="s">
        <v>104</v>
      </c>
      <c r="E46" s="27" t="s">
        <v>105</v>
      </c>
      <c r="F46" s="23" t="s">
        <v>312</v>
      </c>
    </row>
    <row r="47" spans="2:6" x14ac:dyDescent="0.25">
      <c r="B47" s="22" t="s">
        <v>310</v>
      </c>
      <c r="C47" s="5">
        <v>0.17391304347826086</v>
      </c>
      <c r="D47" s="18">
        <v>0.82608695652173914</v>
      </c>
      <c r="E47" s="8">
        <v>0</v>
      </c>
      <c r="F47" s="31">
        <f t="shared" ref="F47:F53" si="4">SUM(C47:D47)</f>
        <v>1</v>
      </c>
    </row>
    <row r="48" spans="2:6" x14ac:dyDescent="0.25">
      <c r="B48" s="22" t="s">
        <v>309</v>
      </c>
      <c r="C48" s="5">
        <v>0.60869565217391308</v>
      </c>
      <c r="D48" s="18">
        <v>0.34782608695652173</v>
      </c>
      <c r="E48" s="8">
        <v>4.3478260869565216E-2</v>
      </c>
      <c r="F48" s="31">
        <f t="shared" si="4"/>
        <v>0.95652173913043481</v>
      </c>
    </row>
    <row r="49" spans="2:6" x14ac:dyDescent="0.25">
      <c r="B49" s="22" t="s">
        <v>305</v>
      </c>
      <c r="C49" s="5">
        <v>0.17391304347826086</v>
      </c>
      <c r="D49" s="18">
        <v>0.69565217391304346</v>
      </c>
      <c r="E49" s="8">
        <v>0.13043478260869565</v>
      </c>
      <c r="F49" s="31">
        <f t="shared" si="4"/>
        <v>0.86956521739130432</v>
      </c>
    </row>
    <row r="50" spans="2:6" x14ac:dyDescent="0.25">
      <c r="B50" s="22" t="s">
        <v>307</v>
      </c>
      <c r="C50" s="5">
        <v>0.21739130434782608</v>
      </c>
      <c r="D50" s="18">
        <v>0.56521739130434778</v>
      </c>
      <c r="E50" s="8">
        <v>0.21739130434782608</v>
      </c>
      <c r="F50" s="31">
        <f t="shared" si="4"/>
        <v>0.78260869565217384</v>
      </c>
    </row>
    <row r="51" spans="2:6" x14ac:dyDescent="0.25">
      <c r="B51" s="22" t="s">
        <v>311</v>
      </c>
      <c r="C51" s="5">
        <v>0.21739130434782608</v>
      </c>
      <c r="D51" s="18">
        <v>0.30434782608695654</v>
      </c>
      <c r="E51" s="8">
        <v>0.47826086956521741</v>
      </c>
      <c r="F51" s="31">
        <f t="shared" si="4"/>
        <v>0.52173913043478259</v>
      </c>
    </row>
    <row r="52" spans="2:6" x14ac:dyDescent="0.25">
      <c r="B52" s="24" t="s">
        <v>306</v>
      </c>
      <c r="C52" s="6">
        <v>8.6956521739130432E-2</v>
      </c>
      <c r="D52" s="19">
        <v>0.17391304347826086</v>
      </c>
      <c r="E52" s="9">
        <v>0.73913043478260865</v>
      </c>
      <c r="F52" s="31">
        <f t="shared" si="4"/>
        <v>0.2608695652173913</v>
      </c>
    </row>
    <row r="53" spans="2:6" x14ac:dyDescent="0.25">
      <c r="B53" s="4" t="s">
        <v>308</v>
      </c>
      <c r="C53" s="7">
        <v>4.3478260869565216E-2</v>
      </c>
      <c r="D53" s="20">
        <v>0</v>
      </c>
      <c r="E53" s="10">
        <v>0.95652173913043481</v>
      </c>
      <c r="F53" s="31">
        <f t="shared" si="4"/>
        <v>4.3478260869565216E-2</v>
      </c>
    </row>
    <row r="57" spans="2:6" ht="36" x14ac:dyDescent="0.25">
      <c r="B57" s="28" t="s">
        <v>224</v>
      </c>
      <c r="C57" s="30" t="s">
        <v>103</v>
      </c>
      <c r="D57" s="29" t="s">
        <v>104</v>
      </c>
      <c r="E57" s="27" t="s">
        <v>105</v>
      </c>
      <c r="F57" s="23" t="s">
        <v>312</v>
      </c>
    </row>
    <row r="58" spans="2:6" x14ac:dyDescent="0.25">
      <c r="B58" s="22" t="s">
        <v>310</v>
      </c>
      <c r="C58" s="5">
        <v>0.46666666666666667</v>
      </c>
      <c r="D58" s="18">
        <v>0.53333333333333333</v>
      </c>
      <c r="E58" s="8">
        <v>0</v>
      </c>
      <c r="F58" s="31">
        <f t="shared" ref="F58:F64" si="5">SUM(C58:D58)</f>
        <v>1</v>
      </c>
    </row>
    <row r="59" spans="2:6" x14ac:dyDescent="0.25">
      <c r="B59" s="22" t="s">
        <v>309</v>
      </c>
      <c r="C59" s="5">
        <v>0.8</v>
      </c>
      <c r="D59" s="18">
        <v>0.13333333333333333</v>
      </c>
      <c r="E59" s="8">
        <v>6.6666666666666666E-2</v>
      </c>
      <c r="F59" s="31">
        <f t="shared" si="5"/>
        <v>0.93333333333333335</v>
      </c>
    </row>
    <row r="60" spans="2:6" x14ac:dyDescent="0.25">
      <c r="B60" s="22" t="s">
        <v>307</v>
      </c>
      <c r="C60" s="5">
        <v>0.66666666666666663</v>
      </c>
      <c r="D60" s="18">
        <v>0.26666666666666666</v>
      </c>
      <c r="E60" s="8">
        <v>6.6666666666666666E-2</v>
      </c>
      <c r="F60" s="31">
        <f t="shared" si="5"/>
        <v>0.93333333333333335</v>
      </c>
    </row>
    <row r="61" spans="2:6" x14ac:dyDescent="0.25">
      <c r="B61" s="22" t="s">
        <v>305</v>
      </c>
      <c r="C61" s="5">
        <v>0.4</v>
      </c>
      <c r="D61" s="18">
        <v>0.46666666666666667</v>
      </c>
      <c r="E61" s="8">
        <v>0.13333333333333333</v>
      </c>
      <c r="F61" s="31">
        <f t="shared" si="5"/>
        <v>0.8666666666666667</v>
      </c>
    </row>
    <row r="62" spans="2:6" x14ac:dyDescent="0.25">
      <c r="B62" s="22" t="s">
        <v>311</v>
      </c>
      <c r="C62" s="5">
        <v>0.26666666666666666</v>
      </c>
      <c r="D62" s="18">
        <v>0.33333333333333331</v>
      </c>
      <c r="E62" s="8">
        <v>0.4</v>
      </c>
      <c r="F62" s="31">
        <f t="shared" si="5"/>
        <v>0.6</v>
      </c>
    </row>
    <row r="63" spans="2:6" x14ac:dyDescent="0.25">
      <c r="B63" s="24" t="s">
        <v>306</v>
      </c>
      <c r="C63" s="6">
        <v>0.33333333333333331</v>
      </c>
      <c r="D63" s="19">
        <v>0.2</v>
      </c>
      <c r="E63" s="9">
        <v>0.46666666666666667</v>
      </c>
      <c r="F63" s="31">
        <f t="shared" si="5"/>
        <v>0.53333333333333333</v>
      </c>
    </row>
    <row r="64" spans="2:6" x14ac:dyDescent="0.25">
      <c r="B64" s="4" t="s">
        <v>308</v>
      </c>
      <c r="C64" s="7">
        <v>6.6666666666666666E-2</v>
      </c>
      <c r="D64" s="20">
        <v>0.2</v>
      </c>
      <c r="E64" s="10">
        <v>0.73333333333333328</v>
      </c>
      <c r="F64" s="31">
        <f t="shared" si="5"/>
        <v>0.26666666666666666</v>
      </c>
    </row>
  </sheetData>
  <autoFilter ref="B46:F53" xr:uid="{6E3644BD-F0DF-48D9-B598-8BD148E54456}"/>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81282-3EEE-4DFC-B28C-D4215A616513}">
  <sheetPr>
    <tabColor theme="6"/>
  </sheetPr>
  <dimension ref="B2:H9"/>
  <sheetViews>
    <sheetView workbookViewId="0">
      <selection sqref="A1:XFD1048576"/>
    </sheetView>
  </sheetViews>
  <sheetFormatPr defaultRowHeight="15" x14ac:dyDescent="0.25"/>
  <cols>
    <col min="2" max="2" width="80.85546875" customWidth="1"/>
    <col min="3" max="3" width="13.5703125" customWidth="1"/>
  </cols>
  <sheetData>
    <row r="2" spans="2:8" ht="24" x14ac:dyDescent="0.25">
      <c r="B2" s="28" t="s">
        <v>313</v>
      </c>
      <c r="C2" s="30" t="s">
        <v>1</v>
      </c>
      <c r="D2" s="30" t="s">
        <v>2</v>
      </c>
      <c r="E2" s="30" t="s">
        <v>3</v>
      </c>
      <c r="F2" s="30" t="s">
        <v>4</v>
      </c>
      <c r="G2" s="30" t="s">
        <v>5</v>
      </c>
      <c r="H2" s="30" t="s">
        <v>6</v>
      </c>
    </row>
    <row r="3" spans="2:8" ht="28.5" customHeight="1" x14ac:dyDescent="0.25">
      <c r="B3" s="22" t="s">
        <v>309</v>
      </c>
      <c r="C3" s="5">
        <v>0.74193548387096775</v>
      </c>
      <c r="D3" s="5">
        <f>VLOOKUP(B3,'Q10 - Charts'!$B$14:$C$20,2,FALSE)</f>
        <v>0.8</v>
      </c>
      <c r="E3" s="5">
        <f>VLOOKUP(B3,'Q10 - Charts'!$B$25:$C$31,2,FALSE)</f>
        <v>0.80555555555555558</v>
      </c>
      <c r="F3" s="5">
        <f>VLOOKUP(B3,'Q10 - Charts'!$B$36:$C$42,2,FALSE)</f>
        <v>0.7</v>
      </c>
      <c r="G3" s="5">
        <f>VLOOKUP(B3,'Q10 - Charts'!$B$47:$C$53,2,FALSE)</f>
        <v>0.60869565217391308</v>
      </c>
      <c r="H3" s="5">
        <f>VLOOKUP(B3,'Q10 - Charts'!$B$58:$C$64,2,FALSE)</f>
        <v>0.8</v>
      </c>
    </row>
    <row r="4" spans="2:8" ht="28.5" customHeight="1" x14ac:dyDescent="0.25">
      <c r="B4" s="22" t="s">
        <v>307</v>
      </c>
      <c r="C4" s="5">
        <v>0.4838709677419355</v>
      </c>
      <c r="D4" s="5">
        <f>VLOOKUP(B4,'Q10 - Charts'!$B$14:$C$20,2,FALSE)</f>
        <v>0.5</v>
      </c>
      <c r="E4" s="5">
        <f>VLOOKUP(B4,'Q10 - Charts'!$B$25:$C$31,2,FALSE)</f>
        <v>0.55555555555555558</v>
      </c>
      <c r="F4" s="5">
        <f>VLOOKUP(B4,'Q10 - Charts'!$B$36:$C$42,2,FALSE)</f>
        <v>0.5</v>
      </c>
      <c r="G4" s="5">
        <f>VLOOKUP(B4,'Q10 - Charts'!$B$47:$C$53,2,FALSE)</f>
        <v>0.21739130434782608</v>
      </c>
      <c r="H4" s="5">
        <f>VLOOKUP(B4,'Q10 - Charts'!$B$58:$C$64,2,FALSE)</f>
        <v>0.66666666666666663</v>
      </c>
    </row>
    <row r="5" spans="2:8" ht="28.5" customHeight="1" x14ac:dyDescent="0.25">
      <c r="B5" s="22" t="s">
        <v>305</v>
      </c>
      <c r="C5" s="5">
        <v>0.34677419354838712</v>
      </c>
      <c r="D5" s="5">
        <f>VLOOKUP(B5,'Q10 - Charts'!$B$14:$C$20,2,FALSE)</f>
        <v>0.4</v>
      </c>
      <c r="E5" s="5">
        <f>VLOOKUP(B5,'Q10 - Charts'!$B$25:$C$31,2,FALSE)</f>
        <v>0.3888888888888889</v>
      </c>
      <c r="F5" s="5">
        <f>VLOOKUP(B5,'Q10 - Charts'!$B$36:$C$42,2,FALSE)</f>
        <v>0.36666666666666664</v>
      </c>
      <c r="G5" s="5">
        <f>VLOOKUP(B5,'Q10 - Charts'!$B$47:$C$53,2,FALSE)</f>
        <v>0.17391304347826086</v>
      </c>
      <c r="H5" s="5">
        <f>VLOOKUP(B5,'Q10 - Charts'!$B$58:$C$64,2,FALSE)</f>
        <v>0.4</v>
      </c>
    </row>
    <row r="6" spans="2:8" ht="28.5" customHeight="1" x14ac:dyDescent="0.25">
      <c r="B6" s="22" t="s">
        <v>310</v>
      </c>
      <c r="C6" s="5">
        <v>0.29838709677419356</v>
      </c>
      <c r="D6" s="5">
        <f>VLOOKUP(B6,'Q10 - Charts'!$B$14:$C$20,2,FALSE)</f>
        <v>0.35</v>
      </c>
      <c r="E6" s="5">
        <f>VLOOKUP(B6,'Q10 - Charts'!$B$25:$C$31,2,FALSE)</f>
        <v>0.22222222222222221</v>
      </c>
      <c r="F6" s="5">
        <f>VLOOKUP(B6,'Q10 - Charts'!$B$36:$C$42,2,FALSE)</f>
        <v>0.36666666666666664</v>
      </c>
      <c r="G6" s="5">
        <f>VLOOKUP(B6,'Q10 - Charts'!$B$47:$C$53,2,FALSE)</f>
        <v>0.17391304347826086</v>
      </c>
      <c r="H6" s="5">
        <f>VLOOKUP(B6,'Q10 - Charts'!$B$58:$C$64,2,FALSE)</f>
        <v>0.46666666666666667</v>
      </c>
    </row>
    <row r="7" spans="2:8" ht="28.5" customHeight="1" x14ac:dyDescent="0.25">
      <c r="B7" s="22" t="s">
        <v>311</v>
      </c>
      <c r="C7" s="5">
        <v>0.20967741935483872</v>
      </c>
      <c r="D7" s="5">
        <f>VLOOKUP(B7,'Q10 - Charts'!$B$14:$C$20,2,FALSE)</f>
        <v>0.15</v>
      </c>
      <c r="E7" s="5">
        <f>VLOOKUP(B7,'Q10 - Charts'!$B$25:$C$31,2,FALSE)</f>
        <v>0.1388888888888889</v>
      </c>
      <c r="F7" s="5">
        <f>VLOOKUP(B7,'Q10 - Charts'!$B$36:$C$42,2,FALSE)</f>
        <v>0.3</v>
      </c>
      <c r="G7" s="5">
        <f>VLOOKUP(B7,'Q10 - Charts'!$B$47:$C$53,2,FALSE)</f>
        <v>0.21739130434782608</v>
      </c>
      <c r="H7" s="5">
        <f>VLOOKUP(B7,'Q10 - Charts'!$B$58:$C$64,2,FALSE)</f>
        <v>0.26666666666666666</v>
      </c>
    </row>
    <row r="8" spans="2:8" ht="28.5" customHeight="1" x14ac:dyDescent="0.25">
      <c r="B8" s="24" t="s">
        <v>306</v>
      </c>
      <c r="C8" s="6">
        <v>0.16129032258064516</v>
      </c>
      <c r="D8" s="5">
        <f>VLOOKUP(B8,'Q10 - Charts'!$B$14:$C$20,2,FALSE)</f>
        <v>0.15</v>
      </c>
      <c r="E8" s="5">
        <f>VLOOKUP(B8,'Q10 - Charts'!$B$25:$C$31,2,FALSE)</f>
        <v>0.16666666666666666</v>
      </c>
      <c r="F8" s="5">
        <f>VLOOKUP(B8,'Q10 - Charts'!$B$36:$C$42,2,FALSE)</f>
        <v>0.13333333333333333</v>
      </c>
      <c r="G8" s="5">
        <f>VLOOKUP(B8,'Q10 - Charts'!$B$47:$C$53,2,FALSE)</f>
        <v>8.6956521739130432E-2</v>
      </c>
      <c r="H8" s="5">
        <f>VLOOKUP(B8,'Q10 - Charts'!$B$58:$C$64,2,FALSE)</f>
        <v>0.33333333333333331</v>
      </c>
    </row>
    <row r="9" spans="2:8" ht="28.5" customHeight="1" x14ac:dyDescent="0.25">
      <c r="B9" s="4" t="s">
        <v>308</v>
      </c>
      <c r="C9" s="7">
        <v>6.4516129032258063E-2</v>
      </c>
      <c r="D9" s="5">
        <f>VLOOKUP(B9,'Q10 - Charts'!$B$14:$C$20,2,FALSE)</f>
        <v>0.1</v>
      </c>
      <c r="E9" s="5">
        <f>VLOOKUP(B9,'Q10 - Charts'!$B$25:$C$31,2,FALSE)</f>
        <v>2.7777777777777776E-2</v>
      </c>
      <c r="F9" s="5">
        <f>VLOOKUP(B9,'Q10 - Charts'!$B$36:$C$42,2,FALSE)</f>
        <v>0.1</v>
      </c>
      <c r="G9" s="5">
        <f>VLOOKUP(B9,'Q10 - Charts'!$B$47:$C$53,2,FALSE)</f>
        <v>4.3478260869565216E-2</v>
      </c>
      <c r="H9" s="5">
        <f>VLOOKUP(B9,'Q10 - Charts'!$B$58:$C$64,2,FALSE)</f>
        <v>6.6666666666666666E-2</v>
      </c>
    </row>
  </sheetData>
  <autoFilter ref="B2:H9" xr:uid="{CE881282-3EEE-4DFC-B28C-D4215A616513}">
    <sortState xmlns:xlrd2="http://schemas.microsoft.com/office/spreadsheetml/2017/richdata2" ref="B3:H9">
      <sortCondition descending="1" ref="C3:C9"/>
    </sortState>
  </autoFilter>
  <conditionalFormatting sqref="C3:H9">
    <cfRule type="colorScale" priority="1">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88FD-513C-4DD6-B6F2-C9FA2282C343}">
  <sheetPr>
    <tabColor theme="9"/>
  </sheetPr>
  <dimension ref="A1:H14"/>
  <sheetViews>
    <sheetView workbookViewId="0">
      <selection activeCell="B4" sqref="B4:H13"/>
    </sheetView>
  </sheetViews>
  <sheetFormatPr defaultRowHeight="15" x14ac:dyDescent="0.25"/>
  <cols>
    <col min="2" max="2" width="30.5703125" customWidth="1"/>
    <col min="3" max="8" width="13.5703125" customWidth="1"/>
  </cols>
  <sheetData>
    <row r="1" spans="1:8" x14ac:dyDescent="0.25">
      <c r="A1" s="1" t="s">
        <v>210</v>
      </c>
    </row>
    <row r="2" spans="1:8" ht="35.1" customHeight="1" x14ac:dyDescent="0.25">
      <c r="B2" s="53" t="s">
        <v>112</v>
      </c>
      <c r="C2" s="54"/>
      <c r="D2" s="54"/>
      <c r="E2" s="54"/>
      <c r="F2" s="54"/>
      <c r="G2" s="54"/>
      <c r="H2" s="55"/>
    </row>
    <row r="3" spans="1:8" ht="35.1" customHeight="1" x14ac:dyDescent="0.25">
      <c r="B3" s="11"/>
      <c r="C3" s="12" t="s">
        <v>1</v>
      </c>
      <c r="D3" s="12" t="s">
        <v>2</v>
      </c>
      <c r="E3" s="12" t="s">
        <v>3</v>
      </c>
      <c r="F3" s="12" t="s">
        <v>4</v>
      </c>
      <c r="G3" s="21" t="s">
        <v>5</v>
      </c>
      <c r="H3" s="13" t="s">
        <v>6</v>
      </c>
    </row>
    <row r="4" spans="1:8" ht="23.1" customHeight="1" x14ac:dyDescent="0.25">
      <c r="B4" s="17" t="s">
        <v>7</v>
      </c>
      <c r="C4" s="14">
        <v>124</v>
      </c>
      <c r="D4" s="14">
        <v>20</v>
      </c>
      <c r="E4" s="14">
        <v>36</v>
      </c>
      <c r="F4" s="14">
        <v>30</v>
      </c>
      <c r="G4" s="15">
        <v>23</v>
      </c>
      <c r="H4" s="16">
        <v>15</v>
      </c>
    </row>
    <row r="5" spans="1:8" ht="23.1" customHeight="1" x14ac:dyDescent="0.25">
      <c r="B5" s="2" t="s">
        <v>114</v>
      </c>
      <c r="C5" s="5">
        <v>0.77419354838709675</v>
      </c>
      <c r="D5" s="5">
        <v>0.65</v>
      </c>
      <c r="E5" s="5">
        <v>0.80555555555555558</v>
      </c>
      <c r="F5" s="5">
        <v>0.8666666666666667</v>
      </c>
      <c r="G5" s="18">
        <v>0.86956521739130432</v>
      </c>
      <c r="H5" s="8">
        <v>0.53333333333333333</v>
      </c>
    </row>
    <row r="6" spans="1:8" ht="23.1" customHeight="1" x14ac:dyDescent="0.25">
      <c r="B6" s="2" t="s">
        <v>116</v>
      </c>
      <c r="C6" s="5">
        <v>0.62903225806451613</v>
      </c>
      <c r="D6" s="5">
        <v>0.75</v>
      </c>
      <c r="E6" s="5">
        <v>0.75</v>
      </c>
      <c r="F6" s="5">
        <v>0.7</v>
      </c>
      <c r="G6" s="18">
        <v>0.43478260869565216</v>
      </c>
      <c r="H6" s="8">
        <v>0.33333333333333331</v>
      </c>
    </row>
    <row r="7" spans="1:8" ht="23.1" customHeight="1" x14ac:dyDescent="0.25">
      <c r="B7" s="2" t="s">
        <v>113</v>
      </c>
      <c r="C7" s="5">
        <v>0.27419354838709675</v>
      </c>
      <c r="D7" s="5">
        <v>0.4</v>
      </c>
      <c r="E7" s="5">
        <v>0.30555555555555558</v>
      </c>
      <c r="F7" s="5">
        <v>0.36666666666666664</v>
      </c>
      <c r="G7" s="18">
        <v>0.17391304347826086</v>
      </c>
      <c r="H7" s="8">
        <v>0</v>
      </c>
    </row>
    <row r="8" spans="1:8" ht="23.1" customHeight="1" x14ac:dyDescent="0.25">
      <c r="B8" s="2" t="s">
        <v>117</v>
      </c>
      <c r="C8" s="5">
        <v>0.25</v>
      </c>
      <c r="D8" s="5">
        <v>0.15</v>
      </c>
      <c r="E8" s="5">
        <v>0.25</v>
      </c>
      <c r="F8" s="5">
        <v>0.4</v>
      </c>
      <c r="G8" s="18">
        <v>0.13043478260869565</v>
      </c>
      <c r="H8" s="8">
        <v>0.26666666666666666</v>
      </c>
    </row>
    <row r="9" spans="1:8" ht="23.1" customHeight="1" x14ac:dyDescent="0.25">
      <c r="B9" s="2" t="s">
        <v>115</v>
      </c>
      <c r="C9" s="5">
        <v>0.24193548387096775</v>
      </c>
      <c r="D9" s="5">
        <v>0.15</v>
      </c>
      <c r="E9" s="5">
        <v>0.33333333333333331</v>
      </c>
      <c r="F9" s="5">
        <v>0.16666666666666666</v>
      </c>
      <c r="G9" s="18">
        <v>0.39130434782608697</v>
      </c>
      <c r="H9" s="8">
        <v>6.6666666666666666E-2</v>
      </c>
    </row>
    <row r="10" spans="1:8" ht="23.1" customHeight="1" x14ac:dyDescent="0.25">
      <c r="B10" s="2" t="s">
        <v>119</v>
      </c>
      <c r="C10" s="5">
        <v>0.12903225806451613</v>
      </c>
      <c r="D10" s="5">
        <v>0.2</v>
      </c>
      <c r="E10" s="5">
        <v>2.7777777777777776E-2</v>
      </c>
      <c r="F10" s="5">
        <v>0.16666666666666666</v>
      </c>
      <c r="G10" s="18">
        <v>0.21739130434782608</v>
      </c>
      <c r="H10" s="8">
        <v>6.6666666666666666E-2</v>
      </c>
    </row>
    <row r="11" spans="1:8" ht="23.1" customHeight="1" x14ac:dyDescent="0.25">
      <c r="B11" s="2" t="s">
        <v>118</v>
      </c>
      <c r="C11" s="5">
        <v>1.6129032258064516E-2</v>
      </c>
      <c r="D11" s="5">
        <v>0.05</v>
      </c>
      <c r="E11" s="5">
        <v>0</v>
      </c>
      <c r="F11" s="5">
        <v>3.3333333333333333E-2</v>
      </c>
      <c r="G11" s="18">
        <v>0</v>
      </c>
      <c r="H11" s="8">
        <v>0</v>
      </c>
    </row>
    <row r="12" spans="1:8" ht="23.1" customHeight="1" x14ac:dyDescent="0.25">
      <c r="B12" s="2" t="s">
        <v>120</v>
      </c>
      <c r="C12" s="5">
        <v>1.6129032258064516E-2</v>
      </c>
      <c r="D12" s="5">
        <v>0</v>
      </c>
      <c r="E12" s="5">
        <v>2.7777777777777776E-2</v>
      </c>
      <c r="F12" s="5">
        <v>0</v>
      </c>
      <c r="G12" s="18">
        <v>0</v>
      </c>
      <c r="H12" s="8">
        <v>6.6666666666666666E-2</v>
      </c>
    </row>
    <row r="13" spans="1:8" ht="23.1" customHeight="1" x14ac:dyDescent="0.25">
      <c r="B13" s="3" t="s">
        <v>121</v>
      </c>
      <c r="C13" s="6">
        <v>6.4516129032258063E-2</v>
      </c>
      <c r="D13" s="6">
        <v>0.05</v>
      </c>
      <c r="E13" s="6">
        <v>0</v>
      </c>
      <c r="F13" s="6">
        <v>6.6666666666666666E-2</v>
      </c>
      <c r="G13" s="19">
        <v>4.3478260869565216E-2</v>
      </c>
      <c r="H13" s="9">
        <v>0.26666666666666666</v>
      </c>
    </row>
    <row r="14" spans="1:8" ht="23.1" customHeight="1" x14ac:dyDescent="0.25">
      <c r="B14" s="4" t="s">
        <v>1</v>
      </c>
      <c r="C14" s="7">
        <v>2.3951612903225805</v>
      </c>
      <c r="D14" s="7">
        <v>2.4</v>
      </c>
      <c r="E14" s="7">
        <v>2.5</v>
      </c>
      <c r="F14" s="7">
        <v>2.7666666666666666</v>
      </c>
      <c r="G14" s="20">
        <v>2.2608695652173911</v>
      </c>
      <c r="H14" s="10">
        <v>1.6</v>
      </c>
    </row>
  </sheetData>
  <autoFilter ref="B4:H11" xr:uid="{8EC788FD-513C-4DD6-B6F2-C9FA2282C343}">
    <sortState xmlns:xlrd2="http://schemas.microsoft.com/office/spreadsheetml/2017/richdata2" ref="B5:H11">
      <sortCondition descending="1" ref="C5:C11"/>
    </sortState>
  </autoFilter>
  <mergeCells count="1">
    <mergeCell ref="B2:H2"/>
  </mergeCells>
  <hyperlinks>
    <hyperlink ref="A1" location="'OR Index'!$A$197" display="Index" xr:uid="{2CD6E845-5B21-47C2-9CE4-A114D53835CC}"/>
  </hyperlinks>
  <pageMargins left="0.7" right="0.7" top="0.75" bottom="0.75" header="0.3" footer="0.3"/>
  <pageSetup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5E260-BECA-4F41-A9FE-930264CDFD5F}">
  <sheetPr>
    <tabColor theme="6"/>
  </sheetPr>
  <dimension ref="A1:H21"/>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122</v>
      </c>
      <c r="C3" s="54"/>
      <c r="D3" s="54"/>
      <c r="E3" s="54"/>
      <c r="F3" s="54"/>
      <c r="G3" s="54"/>
      <c r="H3" s="55"/>
    </row>
    <row r="4" spans="1:8" ht="35.1" customHeight="1" x14ac:dyDescent="0.25">
      <c r="B4" s="11"/>
      <c r="C4" s="12" t="s">
        <v>1</v>
      </c>
      <c r="D4" s="12" t="s">
        <v>2</v>
      </c>
      <c r="E4" s="12" t="s">
        <v>3</v>
      </c>
      <c r="F4" s="12" t="s">
        <v>4</v>
      </c>
      <c r="G4" s="21" t="s">
        <v>5</v>
      </c>
      <c r="H4" s="13" t="s">
        <v>6</v>
      </c>
    </row>
    <row r="5" spans="1:8" ht="23.1" customHeight="1" x14ac:dyDescent="0.25">
      <c r="B5" s="17" t="s">
        <v>7</v>
      </c>
      <c r="C5" s="14">
        <v>124</v>
      </c>
      <c r="D5" s="14">
        <v>20</v>
      </c>
      <c r="E5" s="14">
        <v>36</v>
      </c>
      <c r="F5" s="14">
        <v>30</v>
      </c>
      <c r="G5" s="15">
        <v>23</v>
      </c>
      <c r="H5" s="16">
        <v>15</v>
      </c>
    </row>
    <row r="6" spans="1:8" ht="23.1" customHeight="1" x14ac:dyDescent="0.25">
      <c r="B6" s="2" t="s">
        <v>123</v>
      </c>
      <c r="C6" s="5">
        <v>0.7338709677419355</v>
      </c>
      <c r="D6" s="5">
        <v>0.6</v>
      </c>
      <c r="E6" s="5">
        <v>0.80555555555555558</v>
      </c>
      <c r="F6" s="5">
        <v>0.73333333333333328</v>
      </c>
      <c r="G6" s="18">
        <v>0.78260869565217395</v>
      </c>
      <c r="H6" s="8">
        <v>0.66666666666666663</v>
      </c>
    </row>
    <row r="7" spans="1:8" ht="23.1" customHeight="1" x14ac:dyDescent="0.25">
      <c r="B7" s="2" t="s">
        <v>131</v>
      </c>
      <c r="C7" s="5">
        <v>0.54838709677419351</v>
      </c>
      <c r="D7" s="5">
        <v>0.35</v>
      </c>
      <c r="E7" s="5">
        <v>0.66666666666666663</v>
      </c>
      <c r="F7" s="5">
        <v>0.6</v>
      </c>
      <c r="G7" s="18">
        <v>0.47826086956521741</v>
      </c>
      <c r="H7" s="8">
        <v>0.53333333333333333</v>
      </c>
    </row>
    <row r="8" spans="1:8" ht="23.1" customHeight="1" x14ac:dyDescent="0.25">
      <c r="B8" s="2" t="s">
        <v>133</v>
      </c>
      <c r="C8" s="5">
        <v>0.49193548387096775</v>
      </c>
      <c r="D8" s="5">
        <v>0.35</v>
      </c>
      <c r="E8" s="5">
        <v>0.52777777777777779</v>
      </c>
      <c r="F8" s="5">
        <v>0.53333333333333333</v>
      </c>
      <c r="G8" s="18">
        <v>0.52173913043478259</v>
      </c>
      <c r="H8" s="8">
        <v>0.46666666666666667</v>
      </c>
    </row>
    <row r="9" spans="1:8" ht="23.1" customHeight="1" x14ac:dyDescent="0.25">
      <c r="B9" s="2" t="s">
        <v>124</v>
      </c>
      <c r="C9" s="5">
        <v>0.24193548387096775</v>
      </c>
      <c r="D9" s="5">
        <v>0.15</v>
      </c>
      <c r="E9" s="5">
        <v>0.27777777777777779</v>
      </c>
      <c r="F9" s="5">
        <v>0.3</v>
      </c>
      <c r="G9" s="18">
        <v>0.13043478260869565</v>
      </c>
      <c r="H9" s="8">
        <v>0.33333333333333331</v>
      </c>
    </row>
    <row r="10" spans="1:8" ht="23.1" customHeight="1" x14ac:dyDescent="0.25">
      <c r="B10" s="2" t="s">
        <v>132</v>
      </c>
      <c r="C10" s="5">
        <v>0.12096774193548387</v>
      </c>
      <c r="D10" s="5">
        <v>0.05</v>
      </c>
      <c r="E10" s="5">
        <v>8.3333333333333329E-2</v>
      </c>
      <c r="F10" s="5">
        <v>6.6666666666666666E-2</v>
      </c>
      <c r="G10" s="18">
        <v>0.13043478260869565</v>
      </c>
      <c r="H10" s="8">
        <v>0.4</v>
      </c>
    </row>
    <row r="11" spans="1:8" ht="23.1" customHeight="1" x14ac:dyDescent="0.25">
      <c r="B11" s="2" t="s">
        <v>129</v>
      </c>
      <c r="C11" s="5">
        <v>6.4516129032258063E-2</v>
      </c>
      <c r="D11" s="5">
        <v>0.05</v>
      </c>
      <c r="E11" s="5">
        <v>0.1111111111111111</v>
      </c>
      <c r="F11" s="5">
        <v>3.3333333333333333E-2</v>
      </c>
      <c r="G11" s="18">
        <v>8.6956521739130432E-2</v>
      </c>
      <c r="H11" s="8">
        <v>0</v>
      </c>
    </row>
    <row r="12" spans="1:8" ht="23.1" customHeight="1" x14ac:dyDescent="0.25">
      <c r="B12" s="2" t="s">
        <v>126</v>
      </c>
      <c r="C12" s="5">
        <v>5.6451612903225805E-2</v>
      </c>
      <c r="D12" s="5">
        <v>0.05</v>
      </c>
      <c r="E12" s="5">
        <v>8.3333333333333329E-2</v>
      </c>
      <c r="F12" s="5">
        <v>6.6666666666666666E-2</v>
      </c>
      <c r="G12" s="18">
        <v>4.3478260869565216E-2</v>
      </c>
      <c r="H12" s="8">
        <v>0</v>
      </c>
    </row>
    <row r="13" spans="1:8" ht="23.1" customHeight="1" x14ac:dyDescent="0.25">
      <c r="B13" s="2" t="s">
        <v>127</v>
      </c>
      <c r="C13" s="5">
        <v>5.6451612903225805E-2</v>
      </c>
      <c r="D13" s="5">
        <v>0.1</v>
      </c>
      <c r="E13" s="5">
        <v>2.7777777777777776E-2</v>
      </c>
      <c r="F13" s="5">
        <v>3.3333333333333333E-2</v>
      </c>
      <c r="G13" s="18">
        <v>4.3478260869565216E-2</v>
      </c>
      <c r="H13" s="8">
        <v>0.13333333333333333</v>
      </c>
    </row>
    <row r="14" spans="1:8" ht="23.1" customHeight="1" x14ac:dyDescent="0.25">
      <c r="B14" s="2" t="s">
        <v>128</v>
      </c>
      <c r="C14" s="5">
        <v>5.6451612903225805E-2</v>
      </c>
      <c r="D14" s="5">
        <v>0.05</v>
      </c>
      <c r="E14" s="5">
        <v>5.5555555555555552E-2</v>
      </c>
      <c r="F14" s="5">
        <v>6.6666666666666666E-2</v>
      </c>
      <c r="G14" s="18">
        <v>0</v>
      </c>
      <c r="H14" s="8">
        <v>0.13333333333333333</v>
      </c>
    </row>
    <row r="15" spans="1:8" ht="23.1" customHeight="1" x14ac:dyDescent="0.25">
      <c r="B15" s="2" t="s">
        <v>125</v>
      </c>
      <c r="C15" s="5">
        <v>3.2258064516129031E-2</v>
      </c>
      <c r="D15" s="5">
        <v>0</v>
      </c>
      <c r="E15" s="5">
        <v>2.7777777777777776E-2</v>
      </c>
      <c r="F15" s="5">
        <v>0</v>
      </c>
      <c r="G15" s="18">
        <v>8.6956521739130432E-2</v>
      </c>
      <c r="H15" s="8">
        <v>6.6666666666666666E-2</v>
      </c>
    </row>
    <row r="16" spans="1:8" ht="23.1" customHeight="1" x14ac:dyDescent="0.25">
      <c r="B16" s="2" t="s">
        <v>130</v>
      </c>
      <c r="C16" s="5">
        <v>1.6129032258064516E-2</v>
      </c>
      <c r="D16" s="5">
        <v>0</v>
      </c>
      <c r="E16" s="5">
        <v>2.7777777777777776E-2</v>
      </c>
      <c r="F16" s="5">
        <v>0</v>
      </c>
      <c r="G16" s="18">
        <v>0</v>
      </c>
      <c r="H16" s="8">
        <v>6.6666666666666666E-2</v>
      </c>
    </row>
    <row r="17" spans="2:8" ht="23.1" customHeight="1" x14ac:dyDescent="0.25">
      <c r="B17" s="2" t="s">
        <v>134</v>
      </c>
      <c r="C17" s="5">
        <v>8.0645161290322578E-3</v>
      </c>
      <c r="D17" s="5">
        <v>0</v>
      </c>
      <c r="E17" s="5">
        <v>2.7777777777777776E-2</v>
      </c>
      <c r="F17" s="5">
        <v>0</v>
      </c>
      <c r="G17" s="18">
        <v>0</v>
      </c>
      <c r="H17" s="8">
        <v>0</v>
      </c>
    </row>
    <row r="18" spans="2:8" ht="23.1" customHeight="1" x14ac:dyDescent="0.25">
      <c r="B18" s="2" t="s">
        <v>136</v>
      </c>
      <c r="C18" s="5">
        <v>8.0645161290322578E-3</v>
      </c>
      <c r="D18" s="5">
        <v>0</v>
      </c>
      <c r="E18" s="5">
        <v>2.7777777777777776E-2</v>
      </c>
      <c r="F18" s="5">
        <v>0</v>
      </c>
      <c r="G18" s="18">
        <v>0</v>
      </c>
      <c r="H18" s="8">
        <v>0</v>
      </c>
    </row>
    <row r="19" spans="2:8" ht="23.1" customHeight="1" x14ac:dyDescent="0.25">
      <c r="B19" s="2" t="s">
        <v>135</v>
      </c>
      <c r="C19" s="5">
        <v>0</v>
      </c>
      <c r="D19" s="5">
        <v>0</v>
      </c>
      <c r="E19" s="5">
        <v>0</v>
      </c>
      <c r="F19" s="5">
        <v>0</v>
      </c>
      <c r="G19" s="18">
        <v>0</v>
      </c>
      <c r="H19" s="8">
        <v>0</v>
      </c>
    </row>
    <row r="20" spans="2:8" ht="23.1" customHeight="1" x14ac:dyDescent="0.25">
      <c r="B20" s="3" t="s">
        <v>137</v>
      </c>
      <c r="C20" s="6">
        <v>0.18548387096774194</v>
      </c>
      <c r="D20" s="6">
        <v>0.35</v>
      </c>
      <c r="E20" s="6">
        <v>0.1111111111111111</v>
      </c>
      <c r="F20" s="6">
        <v>0.23333333333333334</v>
      </c>
      <c r="G20" s="19">
        <v>0.17391304347826086</v>
      </c>
      <c r="H20" s="9">
        <v>6.6666666666666666E-2</v>
      </c>
    </row>
    <row r="21" spans="2:8" ht="23.1" customHeight="1" x14ac:dyDescent="0.25">
      <c r="B21" s="4" t="s">
        <v>1</v>
      </c>
      <c r="C21" s="7">
        <v>2.620967741935484</v>
      </c>
      <c r="D21" s="7">
        <v>2.1</v>
      </c>
      <c r="E21" s="7">
        <v>2.8611111111111112</v>
      </c>
      <c r="F21" s="7">
        <v>2.6666666666666665</v>
      </c>
      <c r="G21" s="20">
        <v>2.4782608695652173</v>
      </c>
      <c r="H21" s="10">
        <v>2.8666666666666667</v>
      </c>
    </row>
  </sheetData>
  <autoFilter ref="B5:H19" xr:uid="{0465E260-BECA-4F41-A9FE-930264CDFD5F}">
    <sortState xmlns:xlrd2="http://schemas.microsoft.com/office/spreadsheetml/2017/richdata2" ref="B6:H19">
      <sortCondition descending="1" ref="C6:C19"/>
    </sortState>
  </autoFilter>
  <mergeCells count="1">
    <mergeCell ref="B3:H3"/>
  </mergeCells>
  <hyperlinks>
    <hyperlink ref="A1" location="'OR Index'!$A$198" display="Index" xr:uid="{2A711C04-6923-4C40-A9C8-D056EB676BC7}"/>
  </hyperlink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D23A1-5C24-4FB3-A951-7088C77E160C}">
  <sheetPr>
    <tabColor theme="6"/>
  </sheetPr>
  <dimension ref="A1:H9"/>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2" spans="1:8" ht="35.1" customHeight="1" x14ac:dyDescent="0.25">
      <c r="B2" s="53" t="s">
        <v>138</v>
      </c>
      <c r="C2" s="54"/>
      <c r="D2" s="54"/>
      <c r="E2" s="54"/>
      <c r="F2" s="54"/>
      <c r="G2" s="54"/>
      <c r="H2" s="55"/>
    </row>
    <row r="3" spans="1:8" ht="35.1" customHeight="1" x14ac:dyDescent="0.25">
      <c r="B3" s="11"/>
      <c r="C3" s="12" t="s">
        <v>1</v>
      </c>
      <c r="D3" s="12" t="s">
        <v>2</v>
      </c>
      <c r="E3" s="12" t="s">
        <v>3</v>
      </c>
      <c r="F3" s="12" t="s">
        <v>4</v>
      </c>
      <c r="G3" s="21" t="s">
        <v>5</v>
      </c>
      <c r="H3" s="13" t="s">
        <v>6</v>
      </c>
    </row>
    <row r="4" spans="1:8" ht="18" customHeight="1" x14ac:dyDescent="0.25">
      <c r="B4" s="17" t="s">
        <v>7</v>
      </c>
      <c r="C4" s="14">
        <v>124</v>
      </c>
      <c r="D4" s="14">
        <v>20</v>
      </c>
      <c r="E4" s="14">
        <v>36</v>
      </c>
      <c r="F4" s="14">
        <v>30</v>
      </c>
      <c r="G4" s="15">
        <v>23</v>
      </c>
      <c r="H4" s="16">
        <v>15</v>
      </c>
    </row>
    <row r="5" spans="1:8" ht="18" customHeight="1" x14ac:dyDescent="0.25">
      <c r="B5" s="2" t="s">
        <v>139</v>
      </c>
      <c r="C5" s="5">
        <v>0.89516129032258063</v>
      </c>
      <c r="D5" s="5">
        <v>0.9</v>
      </c>
      <c r="E5" s="5">
        <v>0.91666666666666663</v>
      </c>
      <c r="F5" s="5">
        <v>1</v>
      </c>
      <c r="G5" s="18">
        <v>0.95652173913043481</v>
      </c>
      <c r="H5" s="8">
        <v>0.53333333333333333</v>
      </c>
    </row>
    <row r="6" spans="1:8" ht="18" customHeight="1" x14ac:dyDescent="0.25">
      <c r="B6" s="2" t="s">
        <v>140</v>
      </c>
      <c r="C6" s="5">
        <v>9.6774193548387094E-2</v>
      </c>
      <c r="D6" s="5">
        <v>0.1</v>
      </c>
      <c r="E6" s="5">
        <v>8.3333333333333329E-2</v>
      </c>
      <c r="F6" s="5">
        <v>0</v>
      </c>
      <c r="G6" s="18">
        <v>4.3478260869565216E-2</v>
      </c>
      <c r="H6" s="8">
        <v>0.4</v>
      </c>
    </row>
    <row r="7" spans="1:8" ht="18" customHeight="1" x14ac:dyDescent="0.25">
      <c r="B7" s="2" t="s">
        <v>141</v>
      </c>
      <c r="C7" s="5">
        <v>0</v>
      </c>
      <c r="D7" s="5">
        <v>0</v>
      </c>
      <c r="E7" s="5">
        <v>0</v>
      </c>
      <c r="F7" s="5">
        <v>0</v>
      </c>
      <c r="G7" s="18">
        <v>0</v>
      </c>
      <c r="H7" s="8">
        <v>0</v>
      </c>
    </row>
    <row r="8" spans="1:8" ht="18" customHeight="1" x14ac:dyDescent="0.25">
      <c r="B8" s="3" t="s">
        <v>142</v>
      </c>
      <c r="C8" s="6">
        <v>8.0645161290322578E-3</v>
      </c>
      <c r="D8" s="6">
        <v>0</v>
      </c>
      <c r="E8" s="6">
        <v>0</v>
      </c>
      <c r="F8" s="6">
        <v>0</v>
      </c>
      <c r="G8" s="19">
        <v>0</v>
      </c>
      <c r="H8" s="9">
        <v>6.6666666666666666E-2</v>
      </c>
    </row>
    <row r="9" spans="1:8" ht="18" customHeight="1" x14ac:dyDescent="0.25">
      <c r="B9" s="4" t="s">
        <v>1</v>
      </c>
      <c r="C9" s="7">
        <v>1</v>
      </c>
      <c r="D9" s="7">
        <v>1</v>
      </c>
      <c r="E9" s="7">
        <v>1</v>
      </c>
      <c r="F9" s="7">
        <v>1</v>
      </c>
      <c r="G9" s="20">
        <v>1</v>
      </c>
      <c r="H9" s="10">
        <v>1</v>
      </c>
    </row>
  </sheetData>
  <mergeCells count="1">
    <mergeCell ref="B2:H2"/>
  </mergeCells>
  <hyperlinks>
    <hyperlink ref="A1" location="'OR Index'!$A$226" display="Index" xr:uid="{F758EB23-B4AE-45CA-93A9-EF694E5A4ED3}"/>
  </hyperlink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2E36F-AD4E-4AEE-BEE5-C3BC38891BFF}">
  <sheetPr>
    <tabColor theme="6"/>
  </sheetPr>
  <dimension ref="A1:H31"/>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143</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124</v>
      </c>
      <c r="D5" s="14">
        <v>20</v>
      </c>
      <c r="E5" s="14">
        <v>36</v>
      </c>
      <c r="F5" s="14">
        <v>30</v>
      </c>
      <c r="G5" s="15">
        <v>23</v>
      </c>
      <c r="H5" s="16">
        <v>15</v>
      </c>
    </row>
    <row r="6" spans="1:8" ht="18" customHeight="1" x14ac:dyDescent="0.25">
      <c r="B6" s="2" t="s">
        <v>144</v>
      </c>
      <c r="C6" s="5">
        <v>0</v>
      </c>
      <c r="D6" s="5">
        <v>0</v>
      </c>
      <c r="E6" s="5">
        <v>0</v>
      </c>
      <c r="F6" s="5">
        <v>0</v>
      </c>
      <c r="G6" s="18">
        <v>0</v>
      </c>
      <c r="H6" s="8">
        <v>0</v>
      </c>
    </row>
    <row r="7" spans="1:8" ht="18" customHeight="1" x14ac:dyDescent="0.25">
      <c r="B7" s="2" t="s">
        <v>145</v>
      </c>
      <c r="C7" s="5">
        <v>8.0645161290322578E-3</v>
      </c>
      <c r="D7" s="5">
        <v>0</v>
      </c>
      <c r="E7" s="5">
        <v>0</v>
      </c>
      <c r="F7" s="5">
        <v>0</v>
      </c>
      <c r="G7" s="18">
        <v>0</v>
      </c>
      <c r="H7" s="8">
        <v>6.6666666666666666E-2</v>
      </c>
    </row>
    <row r="8" spans="1:8" ht="18" customHeight="1" x14ac:dyDescent="0.25">
      <c r="B8" s="2" t="s">
        <v>146</v>
      </c>
      <c r="C8" s="5">
        <v>0</v>
      </c>
      <c r="D8" s="5">
        <v>0</v>
      </c>
      <c r="E8" s="5">
        <v>0</v>
      </c>
      <c r="F8" s="5">
        <v>0</v>
      </c>
      <c r="G8" s="18">
        <v>0</v>
      </c>
      <c r="H8" s="8">
        <v>0</v>
      </c>
    </row>
    <row r="9" spans="1:8" ht="18" customHeight="1" x14ac:dyDescent="0.25">
      <c r="B9" s="2" t="s">
        <v>147</v>
      </c>
      <c r="C9" s="5">
        <v>8.0645161290322578E-3</v>
      </c>
      <c r="D9" s="5">
        <v>0.05</v>
      </c>
      <c r="E9" s="5">
        <v>0</v>
      </c>
      <c r="F9" s="5">
        <v>0</v>
      </c>
      <c r="G9" s="18">
        <v>0</v>
      </c>
      <c r="H9" s="8">
        <v>0</v>
      </c>
    </row>
    <row r="10" spans="1:8" ht="18" customHeight="1" x14ac:dyDescent="0.25">
      <c r="B10" s="2" t="s">
        <v>148</v>
      </c>
      <c r="C10" s="5">
        <v>4.0322580645161289E-2</v>
      </c>
      <c r="D10" s="5">
        <v>0</v>
      </c>
      <c r="E10" s="5">
        <v>8.3333333333333329E-2</v>
      </c>
      <c r="F10" s="5">
        <v>3.3333333333333333E-2</v>
      </c>
      <c r="G10" s="18">
        <v>4.3478260869565216E-2</v>
      </c>
      <c r="H10" s="8">
        <v>0</v>
      </c>
    </row>
    <row r="11" spans="1:8" ht="18" customHeight="1" x14ac:dyDescent="0.25">
      <c r="B11" s="2" t="s">
        <v>149</v>
      </c>
      <c r="C11" s="5">
        <v>4.0322580645161289E-2</v>
      </c>
      <c r="D11" s="5">
        <v>0</v>
      </c>
      <c r="E11" s="5">
        <v>8.3333333333333329E-2</v>
      </c>
      <c r="F11" s="5">
        <v>0</v>
      </c>
      <c r="G11" s="18">
        <v>8.6956521739130432E-2</v>
      </c>
      <c r="H11" s="8">
        <v>0</v>
      </c>
    </row>
    <row r="12" spans="1:8" ht="18" customHeight="1" x14ac:dyDescent="0.25">
      <c r="B12" s="2" t="s">
        <v>150</v>
      </c>
      <c r="C12" s="5">
        <v>6.4516129032258063E-2</v>
      </c>
      <c r="D12" s="5">
        <v>0.1</v>
      </c>
      <c r="E12" s="5">
        <v>8.3333333333333329E-2</v>
      </c>
      <c r="F12" s="5">
        <v>3.3333333333333333E-2</v>
      </c>
      <c r="G12" s="18">
        <v>4.3478260869565216E-2</v>
      </c>
      <c r="H12" s="8">
        <v>6.6666666666666666E-2</v>
      </c>
    </row>
    <row r="13" spans="1:8" ht="18" customHeight="1" x14ac:dyDescent="0.25">
      <c r="B13" s="2" t="s">
        <v>151</v>
      </c>
      <c r="C13" s="5">
        <v>0.12903225806451613</v>
      </c>
      <c r="D13" s="5">
        <v>0.2</v>
      </c>
      <c r="E13" s="5">
        <v>2.7777777777777776E-2</v>
      </c>
      <c r="F13" s="5">
        <v>0.23333333333333334</v>
      </c>
      <c r="G13" s="18">
        <v>8.6956521739130432E-2</v>
      </c>
      <c r="H13" s="8">
        <v>0.13333333333333333</v>
      </c>
    </row>
    <row r="14" spans="1:8" ht="18" customHeight="1" x14ac:dyDescent="0.25">
      <c r="B14" s="2" t="s">
        <v>152</v>
      </c>
      <c r="C14" s="5">
        <v>0.12096774193548387</v>
      </c>
      <c r="D14" s="5">
        <v>0.15</v>
      </c>
      <c r="E14" s="5">
        <v>0.16666666666666666</v>
      </c>
      <c r="F14" s="5">
        <v>0.13333333333333333</v>
      </c>
      <c r="G14" s="18">
        <v>4.3478260869565216E-2</v>
      </c>
      <c r="H14" s="8">
        <v>6.6666666666666666E-2</v>
      </c>
    </row>
    <row r="15" spans="1:8" ht="18" customHeight="1" x14ac:dyDescent="0.25">
      <c r="B15" s="2" t="s">
        <v>153</v>
      </c>
      <c r="C15" s="5">
        <v>0.16935483870967741</v>
      </c>
      <c r="D15" s="5">
        <v>0</v>
      </c>
      <c r="E15" s="5">
        <v>0.1111111111111111</v>
      </c>
      <c r="F15" s="5">
        <v>0.13333333333333333</v>
      </c>
      <c r="G15" s="18">
        <v>0.34782608695652173</v>
      </c>
      <c r="H15" s="8">
        <v>0.33333333333333331</v>
      </c>
    </row>
    <row r="16" spans="1:8" ht="18" customHeight="1" x14ac:dyDescent="0.25">
      <c r="B16" s="2" t="s">
        <v>154</v>
      </c>
      <c r="C16" s="5">
        <v>0.20161290322580644</v>
      </c>
      <c r="D16" s="5">
        <v>0.35</v>
      </c>
      <c r="E16" s="5">
        <v>0.27777777777777779</v>
      </c>
      <c r="F16" s="5">
        <v>0.1</v>
      </c>
      <c r="G16" s="18">
        <v>0.17391304347826086</v>
      </c>
      <c r="H16" s="8">
        <v>6.6666666666666666E-2</v>
      </c>
    </row>
    <row r="17" spans="2:8" ht="18" customHeight="1" x14ac:dyDescent="0.25">
      <c r="B17" s="2" t="s">
        <v>155</v>
      </c>
      <c r="C17" s="5">
        <v>0.12096774193548387</v>
      </c>
      <c r="D17" s="5">
        <v>0.1</v>
      </c>
      <c r="E17" s="5">
        <v>8.3333333333333329E-2</v>
      </c>
      <c r="F17" s="5">
        <v>0.13333333333333333</v>
      </c>
      <c r="G17" s="18">
        <v>0.17391304347826086</v>
      </c>
      <c r="H17" s="8">
        <v>0.13333333333333333</v>
      </c>
    </row>
    <row r="18" spans="2:8" ht="18" customHeight="1" x14ac:dyDescent="0.25">
      <c r="B18" s="2" t="s">
        <v>156</v>
      </c>
      <c r="C18" s="5">
        <v>4.8387096774193547E-2</v>
      </c>
      <c r="D18" s="5">
        <v>0.05</v>
      </c>
      <c r="E18" s="5">
        <v>0</v>
      </c>
      <c r="F18" s="5">
        <v>0.16666666666666666</v>
      </c>
      <c r="G18" s="18">
        <v>0</v>
      </c>
      <c r="H18" s="8">
        <v>0</v>
      </c>
    </row>
    <row r="19" spans="2:8" ht="18" customHeight="1" x14ac:dyDescent="0.25">
      <c r="B19" s="2" t="s">
        <v>157</v>
      </c>
      <c r="C19" s="5">
        <v>4.0322580645161289E-2</v>
      </c>
      <c r="D19" s="5">
        <v>0</v>
      </c>
      <c r="E19" s="5">
        <v>8.3333333333333329E-2</v>
      </c>
      <c r="F19" s="5">
        <v>3.3333333333333333E-2</v>
      </c>
      <c r="G19" s="18">
        <v>0</v>
      </c>
      <c r="H19" s="8">
        <v>6.6666666666666666E-2</v>
      </c>
    </row>
    <row r="20" spans="2:8" ht="18" customHeight="1" x14ac:dyDescent="0.25">
      <c r="B20" s="2" t="s">
        <v>158</v>
      </c>
      <c r="C20" s="5">
        <v>0</v>
      </c>
      <c r="D20" s="5">
        <v>0</v>
      </c>
      <c r="E20" s="5">
        <v>0</v>
      </c>
      <c r="F20" s="5">
        <v>0</v>
      </c>
      <c r="G20" s="18">
        <v>0</v>
      </c>
      <c r="H20" s="8">
        <v>0</v>
      </c>
    </row>
    <row r="21" spans="2:8" ht="18" customHeight="1" x14ac:dyDescent="0.25">
      <c r="B21" s="3" t="s">
        <v>142</v>
      </c>
      <c r="C21" s="6">
        <v>8.0645161290322578E-3</v>
      </c>
      <c r="D21" s="6">
        <v>0</v>
      </c>
      <c r="E21" s="6">
        <v>0</v>
      </c>
      <c r="F21" s="6">
        <v>0</v>
      </c>
      <c r="G21" s="19">
        <v>0</v>
      </c>
      <c r="H21" s="9">
        <v>6.6666666666666666E-2</v>
      </c>
    </row>
    <row r="22" spans="2:8" ht="18" customHeight="1" x14ac:dyDescent="0.25">
      <c r="B22" s="4" t="s">
        <v>1</v>
      </c>
      <c r="C22" s="7">
        <v>1</v>
      </c>
      <c r="D22" s="7">
        <v>1</v>
      </c>
      <c r="E22" s="7">
        <v>1</v>
      </c>
      <c r="F22" s="7">
        <v>1</v>
      </c>
      <c r="G22" s="20">
        <v>1</v>
      </c>
      <c r="H22" s="10">
        <v>1</v>
      </c>
    </row>
    <row r="24" spans="2:8" x14ac:dyDescent="0.25">
      <c r="C24" s="12" t="s">
        <v>1</v>
      </c>
      <c r="D24" s="12" t="s">
        <v>2</v>
      </c>
      <c r="E24" s="12" t="s">
        <v>3</v>
      </c>
      <c r="F24" s="12" t="s">
        <v>4</v>
      </c>
      <c r="G24" s="21" t="s">
        <v>5</v>
      </c>
      <c r="H24" s="13" t="s">
        <v>6</v>
      </c>
    </row>
    <row r="25" spans="2:8" x14ac:dyDescent="0.25">
      <c r="B25" t="s">
        <v>314</v>
      </c>
      <c r="C25" s="31">
        <v>8.0645161290322578E-3</v>
      </c>
      <c r="D25" s="31">
        <v>0</v>
      </c>
      <c r="E25" s="31">
        <v>0</v>
      </c>
      <c r="F25" s="31">
        <v>0</v>
      </c>
      <c r="G25" s="31">
        <v>0</v>
      </c>
      <c r="H25" s="31">
        <v>6.6666666666666666E-2</v>
      </c>
    </row>
    <row r="26" spans="2:8" x14ac:dyDescent="0.25">
      <c r="B26" t="s">
        <v>315</v>
      </c>
      <c r="C26" s="31">
        <v>8.0645161290322578E-3</v>
      </c>
      <c r="D26" s="31">
        <v>0.05</v>
      </c>
      <c r="E26" s="31">
        <v>0</v>
      </c>
      <c r="F26" s="31">
        <v>0</v>
      </c>
      <c r="G26" s="31">
        <v>0</v>
      </c>
      <c r="H26" s="31">
        <v>0</v>
      </c>
    </row>
    <row r="27" spans="2:8" x14ac:dyDescent="0.25">
      <c r="B27" t="s">
        <v>316</v>
      </c>
      <c r="C27" s="31">
        <v>8.0645161290322578E-2</v>
      </c>
      <c r="D27" s="31">
        <v>0</v>
      </c>
      <c r="E27" s="31">
        <v>0.16666666666666666</v>
      </c>
      <c r="F27" s="31">
        <v>3.3333333333333333E-2</v>
      </c>
      <c r="G27" s="31">
        <v>0.13043478260869565</v>
      </c>
      <c r="H27" s="31">
        <v>0</v>
      </c>
    </row>
    <row r="28" spans="2:8" x14ac:dyDescent="0.25">
      <c r="B28" t="s">
        <v>317</v>
      </c>
      <c r="C28" s="31">
        <v>0.19354838709677419</v>
      </c>
      <c r="D28" s="31">
        <v>0.30000000000000004</v>
      </c>
      <c r="E28" s="31">
        <v>0.1111111111111111</v>
      </c>
      <c r="F28" s="31">
        <v>0.26666666666666666</v>
      </c>
      <c r="G28" s="31">
        <v>0.13043478260869565</v>
      </c>
      <c r="H28" s="31">
        <v>0.2</v>
      </c>
    </row>
    <row r="29" spans="2:8" x14ac:dyDescent="0.25">
      <c r="B29" t="s">
        <v>318</v>
      </c>
      <c r="C29" s="31">
        <v>0.25</v>
      </c>
      <c r="D29" s="31">
        <v>0.35</v>
      </c>
      <c r="E29" s="31">
        <v>0.19444444444444442</v>
      </c>
      <c r="F29" s="31">
        <v>0.3666666666666667</v>
      </c>
      <c r="G29" s="31">
        <v>0.13043478260869565</v>
      </c>
      <c r="H29" s="31">
        <v>0.2</v>
      </c>
    </row>
    <row r="30" spans="2:8" x14ac:dyDescent="0.25">
      <c r="B30" t="s">
        <v>319</v>
      </c>
      <c r="C30" s="31">
        <v>0.41129032258064518</v>
      </c>
      <c r="D30" s="31">
        <v>0.49999999999999994</v>
      </c>
      <c r="E30" s="31">
        <v>0.44444444444444442</v>
      </c>
      <c r="F30" s="31">
        <v>0.43333333333333335</v>
      </c>
      <c r="G30" s="31">
        <v>0.34782608695652173</v>
      </c>
      <c r="H30" s="31">
        <v>0.26666666666666666</v>
      </c>
    </row>
    <row r="31" spans="2:8" x14ac:dyDescent="0.25">
      <c r="B31" t="s">
        <v>142</v>
      </c>
      <c r="C31" s="31">
        <v>8.0645161290322578E-3</v>
      </c>
      <c r="D31" s="31">
        <v>0</v>
      </c>
      <c r="E31" s="31">
        <v>0</v>
      </c>
      <c r="F31" s="31">
        <v>0</v>
      </c>
      <c r="G31" s="31">
        <v>0</v>
      </c>
      <c r="H31" s="31">
        <v>6.6666666666666666E-2</v>
      </c>
    </row>
  </sheetData>
  <mergeCells count="1">
    <mergeCell ref="B3:H3"/>
  </mergeCells>
  <hyperlinks>
    <hyperlink ref="A1" location="'OR Index'!$A$227" display="Index" xr:uid="{A145A044-EED6-40A6-979C-32DF479614D9}"/>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B6FA6-70A5-47D3-8468-79C20C2206C4}">
  <sheetPr>
    <tabColor theme="9"/>
  </sheetPr>
  <dimension ref="B2:H10"/>
  <sheetViews>
    <sheetView workbookViewId="0">
      <selection sqref="A1:XFD1048576"/>
    </sheetView>
  </sheetViews>
  <sheetFormatPr defaultRowHeight="15" x14ac:dyDescent="0.25"/>
  <cols>
    <col min="2" max="2" width="30.5703125" customWidth="1"/>
    <col min="3" max="8" width="13.5703125" customWidth="1"/>
  </cols>
  <sheetData>
    <row r="2" spans="2:8" ht="35.1" customHeight="1" x14ac:dyDescent="0.25">
      <c r="B2" s="53" t="s">
        <v>10</v>
      </c>
      <c r="C2" s="54"/>
      <c r="D2" s="54"/>
      <c r="E2" s="54"/>
      <c r="F2" s="54"/>
      <c r="G2" s="54"/>
      <c r="H2" s="55"/>
    </row>
    <row r="3" spans="2:8" ht="35.1" customHeight="1" x14ac:dyDescent="0.25">
      <c r="B3" s="11"/>
      <c r="C3" s="12" t="s">
        <v>1</v>
      </c>
      <c r="D3" s="12" t="s">
        <v>2</v>
      </c>
      <c r="E3" s="12" t="s">
        <v>3</v>
      </c>
      <c r="F3" s="12" t="s">
        <v>4</v>
      </c>
      <c r="G3" s="21" t="s">
        <v>5</v>
      </c>
      <c r="H3" s="13" t="s">
        <v>6</v>
      </c>
    </row>
    <row r="4" spans="2:8" ht="23.1" customHeight="1" x14ac:dyDescent="0.25">
      <c r="B4" s="17" t="s">
        <v>7</v>
      </c>
      <c r="C4" s="14">
        <v>120</v>
      </c>
      <c r="D4" s="14">
        <v>20</v>
      </c>
      <c r="E4" s="14">
        <v>36</v>
      </c>
      <c r="F4" s="14">
        <v>29</v>
      </c>
      <c r="G4" s="15">
        <v>23</v>
      </c>
      <c r="H4" s="16">
        <v>12</v>
      </c>
    </row>
    <row r="5" spans="2:8" ht="23.1" customHeight="1" x14ac:dyDescent="0.25">
      <c r="B5" s="2" t="s">
        <v>11</v>
      </c>
      <c r="C5" s="5">
        <v>0.45833333333333331</v>
      </c>
      <c r="D5" s="5">
        <v>0.4</v>
      </c>
      <c r="E5" s="5">
        <v>0.3888888888888889</v>
      </c>
      <c r="F5" s="5">
        <v>0.48275862068965519</v>
      </c>
      <c r="G5" s="18">
        <v>0.47826086956521741</v>
      </c>
      <c r="H5" s="8">
        <v>0.66666666666666663</v>
      </c>
    </row>
    <row r="6" spans="2:8" ht="23.1" customHeight="1" x14ac:dyDescent="0.25">
      <c r="B6" s="2" t="s">
        <v>12</v>
      </c>
      <c r="C6" s="5">
        <v>0.31666666666666665</v>
      </c>
      <c r="D6" s="5">
        <v>0.35</v>
      </c>
      <c r="E6" s="5">
        <v>0.30555555555555558</v>
      </c>
      <c r="F6" s="5">
        <v>0.34482758620689657</v>
      </c>
      <c r="G6" s="18">
        <v>0.2608695652173913</v>
      </c>
      <c r="H6" s="8">
        <v>0.33333333333333331</v>
      </c>
    </row>
    <row r="7" spans="2:8" ht="23.1" customHeight="1" x14ac:dyDescent="0.25">
      <c r="B7" s="2" t="s">
        <v>13</v>
      </c>
      <c r="C7" s="5">
        <v>0.19166666666666668</v>
      </c>
      <c r="D7" s="5">
        <v>0.2</v>
      </c>
      <c r="E7" s="5">
        <v>0.25</v>
      </c>
      <c r="F7" s="5">
        <v>0.13793103448275862</v>
      </c>
      <c r="G7" s="18">
        <v>0.2608695652173913</v>
      </c>
      <c r="H7" s="8">
        <v>0</v>
      </c>
    </row>
    <row r="8" spans="2:8" ht="23.1" customHeight="1" x14ac:dyDescent="0.25">
      <c r="B8" s="2" t="s">
        <v>14</v>
      </c>
      <c r="C8" s="5">
        <v>3.3333333333333333E-2</v>
      </c>
      <c r="D8" s="5">
        <v>0.05</v>
      </c>
      <c r="E8" s="5">
        <v>5.5555555555555552E-2</v>
      </c>
      <c r="F8" s="5">
        <v>3.4482758620689655E-2</v>
      </c>
      <c r="G8" s="18">
        <v>0</v>
      </c>
      <c r="H8" s="8">
        <v>0</v>
      </c>
    </row>
    <row r="9" spans="2:8" ht="23.1" customHeight="1" x14ac:dyDescent="0.25">
      <c r="B9" s="3" t="s">
        <v>15</v>
      </c>
      <c r="C9" s="6">
        <v>0</v>
      </c>
      <c r="D9" s="6">
        <v>0</v>
      </c>
      <c r="E9" s="6">
        <v>0</v>
      </c>
      <c r="F9" s="6">
        <v>0</v>
      </c>
      <c r="G9" s="19">
        <v>0</v>
      </c>
      <c r="H9" s="9">
        <v>0</v>
      </c>
    </row>
    <row r="10" spans="2:8" ht="23.1" customHeight="1" x14ac:dyDescent="0.25">
      <c r="B10" s="4" t="s">
        <v>1</v>
      </c>
      <c r="C10" s="7">
        <v>1</v>
      </c>
      <c r="D10" s="7">
        <v>1</v>
      </c>
      <c r="E10" s="7">
        <v>1</v>
      </c>
      <c r="F10" s="7">
        <v>1</v>
      </c>
      <c r="G10" s="20">
        <v>1</v>
      </c>
      <c r="H10" s="10">
        <v>1</v>
      </c>
    </row>
  </sheetData>
  <mergeCells count="1">
    <mergeCell ref="B2:H2"/>
  </mergeCells>
  <pageMargins left="0.7" right="0.7" top="0.75" bottom="0.75" header="0.3" footer="0.3"/>
  <drawing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64E80-EF56-4FB0-9719-05D31F8E37A9}">
  <sheetPr>
    <tabColor theme="6"/>
  </sheetPr>
  <dimension ref="A1:H12"/>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159</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124</v>
      </c>
      <c r="D5" s="14">
        <v>20</v>
      </c>
      <c r="E5" s="14">
        <v>36</v>
      </c>
      <c r="F5" s="14">
        <v>30</v>
      </c>
      <c r="G5" s="15">
        <v>23</v>
      </c>
      <c r="H5" s="16">
        <v>15</v>
      </c>
    </row>
    <row r="6" spans="1:8" ht="18" customHeight="1" x14ac:dyDescent="0.25">
      <c r="B6" s="2" t="s">
        <v>160</v>
      </c>
      <c r="C6" s="5">
        <v>8.0645161290322578E-2</v>
      </c>
      <c r="D6" s="5">
        <v>0.1</v>
      </c>
      <c r="E6" s="5">
        <v>0.1388888888888889</v>
      </c>
      <c r="F6" s="5">
        <v>0</v>
      </c>
      <c r="G6" s="18">
        <v>4.3478260869565216E-2</v>
      </c>
      <c r="H6" s="8">
        <v>0.13333333333333333</v>
      </c>
    </row>
    <row r="7" spans="1:8" ht="18" customHeight="1" x14ac:dyDescent="0.25">
      <c r="B7" s="2" t="s">
        <v>161</v>
      </c>
      <c r="C7" s="5">
        <v>4.0322580645161289E-2</v>
      </c>
      <c r="D7" s="5">
        <v>0.1</v>
      </c>
      <c r="E7" s="5">
        <v>2.7777777777777776E-2</v>
      </c>
      <c r="F7" s="5">
        <v>3.3333333333333333E-2</v>
      </c>
      <c r="G7" s="18">
        <v>0</v>
      </c>
      <c r="H7" s="8">
        <v>6.6666666666666666E-2</v>
      </c>
    </row>
    <row r="8" spans="1:8" ht="18" customHeight="1" x14ac:dyDescent="0.25">
      <c r="B8" s="2" t="s">
        <v>162</v>
      </c>
      <c r="C8" s="5">
        <v>8.8709677419354843E-2</v>
      </c>
      <c r="D8" s="5">
        <v>0.1</v>
      </c>
      <c r="E8" s="5">
        <v>0.1388888888888889</v>
      </c>
      <c r="F8" s="5">
        <v>6.6666666666666666E-2</v>
      </c>
      <c r="G8" s="18">
        <v>8.6956521739130432E-2</v>
      </c>
      <c r="H8" s="8">
        <v>0</v>
      </c>
    </row>
    <row r="9" spans="1:8" ht="18" customHeight="1" x14ac:dyDescent="0.25">
      <c r="B9" s="2" t="s">
        <v>163</v>
      </c>
      <c r="C9" s="5">
        <v>8.0645161290322578E-3</v>
      </c>
      <c r="D9" s="5">
        <v>0</v>
      </c>
      <c r="E9" s="5">
        <v>2.7777777777777776E-2</v>
      </c>
      <c r="F9" s="5">
        <v>0</v>
      </c>
      <c r="G9" s="18">
        <v>0</v>
      </c>
      <c r="H9" s="8">
        <v>0</v>
      </c>
    </row>
    <row r="10" spans="1:8" ht="18" customHeight="1" x14ac:dyDescent="0.25">
      <c r="B10" s="2" t="s">
        <v>164</v>
      </c>
      <c r="C10" s="5">
        <v>0.72580645161290325</v>
      </c>
      <c r="D10" s="5">
        <v>0.65</v>
      </c>
      <c r="E10" s="5">
        <v>0.61111111111111116</v>
      </c>
      <c r="F10" s="5">
        <v>0.8666666666666667</v>
      </c>
      <c r="G10" s="18">
        <v>0.78260869565217395</v>
      </c>
      <c r="H10" s="8">
        <v>0.73333333333333328</v>
      </c>
    </row>
    <row r="11" spans="1:8" ht="18" customHeight="1" x14ac:dyDescent="0.25">
      <c r="B11" s="3" t="s">
        <v>142</v>
      </c>
      <c r="C11" s="6">
        <v>5.6451612903225805E-2</v>
      </c>
      <c r="D11" s="6">
        <v>0.05</v>
      </c>
      <c r="E11" s="6">
        <v>5.5555555555555552E-2</v>
      </c>
      <c r="F11" s="6">
        <v>3.3333333333333333E-2</v>
      </c>
      <c r="G11" s="19">
        <v>8.6956521739130432E-2</v>
      </c>
      <c r="H11" s="9">
        <v>6.6666666666666666E-2</v>
      </c>
    </row>
    <row r="12" spans="1:8" ht="18" customHeight="1" x14ac:dyDescent="0.25">
      <c r="B12" s="4" t="s">
        <v>1</v>
      </c>
      <c r="C12" s="7">
        <v>1</v>
      </c>
      <c r="D12" s="7">
        <v>1</v>
      </c>
      <c r="E12" s="7">
        <v>1</v>
      </c>
      <c r="F12" s="7">
        <v>1</v>
      </c>
      <c r="G12" s="20">
        <v>1</v>
      </c>
      <c r="H12" s="10">
        <v>1</v>
      </c>
    </row>
  </sheetData>
  <mergeCells count="1">
    <mergeCell ref="B3:H3"/>
  </mergeCells>
  <hyperlinks>
    <hyperlink ref="A1" location="'OR Index'!$A$228" display="Index" xr:uid="{AE16DB1C-F6EB-4AAB-AAC6-0F8638617172}"/>
  </hyperlinks>
  <pageMargins left="0.7" right="0.7" top="0.75" bottom="0.75" header="0.3" footer="0.3"/>
  <drawing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BCC88-2993-4625-A58E-F9D334E419C3}">
  <sheetPr>
    <tabColor theme="6"/>
  </sheetPr>
  <dimension ref="A1:H14"/>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353</v>
      </c>
      <c r="C3" s="54"/>
      <c r="D3" s="54"/>
      <c r="E3" s="54"/>
      <c r="F3" s="54"/>
      <c r="G3" s="54"/>
      <c r="H3" s="55"/>
    </row>
    <row r="4" spans="1:8" ht="35.1" customHeight="1" x14ac:dyDescent="0.25">
      <c r="B4" s="11"/>
      <c r="C4" s="12" t="s">
        <v>1</v>
      </c>
      <c r="D4" s="12" t="s">
        <v>2</v>
      </c>
      <c r="E4" s="12" t="s">
        <v>3</v>
      </c>
      <c r="F4" s="12" t="s">
        <v>4</v>
      </c>
      <c r="G4" s="21" t="s">
        <v>5</v>
      </c>
      <c r="H4" s="13" t="s">
        <v>6</v>
      </c>
    </row>
    <row r="5" spans="1:8" ht="23.1" customHeight="1" x14ac:dyDescent="0.25">
      <c r="B5" s="17" t="s">
        <v>7</v>
      </c>
      <c r="C5" s="14">
        <v>124</v>
      </c>
      <c r="D5" s="14">
        <v>20</v>
      </c>
      <c r="E5" s="14">
        <v>36</v>
      </c>
      <c r="F5" s="14">
        <v>30</v>
      </c>
      <c r="G5" s="15">
        <v>23</v>
      </c>
      <c r="H5" s="16">
        <v>15</v>
      </c>
    </row>
    <row r="6" spans="1:8" ht="23.1" customHeight="1" x14ac:dyDescent="0.25">
      <c r="B6" s="2" t="s">
        <v>165</v>
      </c>
      <c r="C6" s="5">
        <v>0.5</v>
      </c>
      <c r="D6" s="5">
        <v>0.25</v>
      </c>
      <c r="E6" s="5">
        <v>0.5</v>
      </c>
      <c r="F6" s="5">
        <v>0.56666666666666665</v>
      </c>
      <c r="G6" s="18">
        <v>0.56521739130434778</v>
      </c>
      <c r="H6" s="8">
        <v>0.6</v>
      </c>
    </row>
    <row r="7" spans="1:8" ht="23.1" customHeight="1" x14ac:dyDescent="0.25">
      <c r="B7" s="2" t="s">
        <v>166</v>
      </c>
      <c r="C7" s="5">
        <v>0.31451612903225806</v>
      </c>
      <c r="D7" s="5">
        <v>0.4</v>
      </c>
      <c r="E7" s="5">
        <v>0.22222222222222221</v>
      </c>
      <c r="F7" s="5">
        <v>0.36666666666666664</v>
      </c>
      <c r="G7" s="18">
        <v>0.30434782608695654</v>
      </c>
      <c r="H7" s="8">
        <v>0.33333333333333331</v>
      </c>
    </row>
    <row r="8" spans="1:8" ht="23.1" customHeight="1" x14ac:dyDescent="0.25">
      <c r="B8" s="2" t="s">
        <v>167</v>
      </c>
      <c r="C8" s="5">
        <v>2.4193548387096774E-2</v>
      </c>
      <c r="D8" s="5">
        <v>0.15</v>
      </c>
      <c r="E8" s="5">
        <v>0</v>
      </c>
      <c r="F8" s="5">
        <v>0</v>
      </c>
      <c r="G8" s="18">
        <v>0</v>
      </c>
      <c r="H8" s="8">
        <v>0</v>
      </c>
    </row>
    <row r="9" spans="1:8" ht="23.1" customHeight="1" x14ac:dyDescent="0.25">
      <c r="B9" s="2" t="s">
        <v>168</v>
      </c>
      <c r="C9" s="5">
        <v>1.6129032258064516E-2</v>
      </c>
      <c r="D9" s="5">
        <v>0.05</v>
      </c>
      <c r="E9" s="5">
        <v>2.7777777777777776E-2</v>
      </c>
      <c r="F9" s="5">
        <v>0</v>
      </c>
      <c r="G9" s="18">
        <v>0</v>
      </c>
      <c r="H9" s="8">
        <v>0</v>
      </c>
    </row>
    <row r="10" spans="1:8" ht="23.1" customHeight="1" x14ac:dyDescent="0.25">
      <c r="B10" s="2" t="s">
        <v>169</v>
      </c>
      <c r="C10" s="5">
        <v>1.6129032258064516E-2</v>
      </c>
      <c r="D10" s="5">
        <v>0.05</v>
      </c>
      <c r="E10" s="5">
        <v>0</v>
      </c>
      <c r="F10" s="5">
        <v>3.3333333333333333E-2</v>
      </c>
      <c r="G10" s="18">
        <v>0</v>
      </c>
      <c r="H10" s="8">
        <v>0</v>
      </c>
    </row>
    <row r="11" spans="1:8" ht="23.1" customHeight="1" x14ac:dyDescent="0.25">
      <c r="B11" s="2" t="s">
        <v>170</v>
      </c>
      <c r="C11" s="5">
        <v>8.8709677419354843E-2</v>
      </c>
      <c r="D11" s="5">
        <v>0.05</v>
      </c>
      <c r="E11" s="5">
        <v>0.22222222222222221</v>
      </c>
      <c r="F11" s="5">
        <v>3.3333333333333333E-2</v>
      </c>
      <c r="G11" s="18">
        <v>0</v>
      </c>
      <c r="H11" s="8">
        <v>6.6666666666666666E-2</v>
      </c>
    </row>
    <row r="12" spans="1:8" ht="23.1" customHeight="1" x14ac:dyDescent="0.25">
      <c r="B12" s="2" t="s">
        <v>171</v>
      </c>
      <c r="C12" s="5">
        <v>8.0645161290322578E-3</v>
      </c>
      <c r="D12" s="5">
        <v>0</v>
      </c>
      <c r="E12" s="5">
        <v>2.7777777777777776E-2</v>
      </c>
      <c r="F12" s="5">
        <v>0</v>
      </c>
      <c r="G12" s="18">
        <v>0</v>
      </c>
      <c r="H12" s="8">
        <v>0</v>
      </c>
    </row>
    <row r="13" spans="1:8" ht="23.1" customHeight="1" x14ac:dyDescent="0.25">
      <c r="B13" s="3" t="s">
        <v>142</v>
      </c>
      <c r="C13" s="6">
        <v>3.2258064516129031E-2</v>
      </c>
      <c r="D13" s="6">
        <v>0.05</v>
      </c>
      <c r="E13" s="6">
        <v>0</v>
      </c>
      <c r="F13" s="6">
        <v>0</v>
      </c>
      <c r="G13" s="19">
        <v>0.13043478260869565</v>
      </c>
      <c r="H13" s="9">
        <v>0</v>
      </c>
    </row>
    <row r="14" spans="1:8" ht="23.1" customHeight="1" x14ac:dyDescent="0.25">
      <c r="B14" s="4" t="s">
        <v>1</v>
      </c>
      <c r="C14" s="7">
        <v>1</v>
      </c>
      <c r="D14" s="7">
        <v>1</v>
      </c>
      <c r="E14" s="7">
        <v>1</v>
      </c>
      <c r="F14" s="7">
        <v>1</v>
      </c>
      <c r="G14" s="20">
        <v>1</v>
      </c>
      <c r="H14" s="10">
        <v>1</v>
      </c>
    </row>
  </sheetData>
  <mergeCells count="1">
    <mergeCell ref="B3:H3"/>
  </mergeCells>
  <hyperlinks>
    <hyperlink ref="A1" location="'OR Index'!$A$229" display="Index" xr:uid="{303B36A2-C5B4-4CEA-8547-92FD35EF813B}"/>
  </hyperlink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14F79-D97A-439C-B4E6-58D051145F32}">
  <sheetPr>
    <tabColor theme="6"/>
  </sheetPr>
  <dimension ref="A1:H9"/>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172</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41</v>
      </c>
      <c r="D5" s="14">
        <v>9</v>
      </c>
      <c r="E5" s="14">
        <v>9</v>
      </c>
      <c r="F5" s="14">
        <v>11</v>
      </c>
      <c r="G5" s="15">
        <v>7</v>
      </c>
      <c r="H5" s="16">
        <v>5</v>
      </c>
    </row>
    <row r="6" spans="1:8" ht="18" customHeight="1" x14ac:dyDescent="0.25">
      <c r="B6" s="2" t="s">
        <v>8</v>
      </c>
      <c r="C6" s="5">
        <v>0.82926829268292679</v>
      </c>
      <c r="D6" s="5">
        <v>0.77777777777777779</v>
      </c>
      <c r="E6" s="5">
        <v>0.88888888888888884</v>
      </c>
      <c r="F6" s="5">
        <v>1</v>
      </c>
      <c r="G6" s="18">
        <v>0.7142857142857143</v>
      </c>
      <c r="H6" s="8">
        <v>0.6</v>
      </c>
    </row>
    <row r="7" spans="1:8" ht="18" customHeight="1" x14ac:dyDescent="0.25">
      <c r="B7" s="2" t="s">
        <v>9</v>
      </c>
      <c r="C7" s="5">
        <v>0.17073170731707318</v>
      </c>
      <c r="D7" s="5">
        <v>0.22222222222222221</v>
      </c>
      <c r="E7" s="5">
        <v>0.1111111111111111</v>
      </c>
      <c r="F7" s="5">
        <v>0</v>
      </c>
      <c r="G7" s="18">
        <v>0.2857142857142857</v>
      </c>
      <c r="H7" s="8">
        <v>0.4</v>
      </c>
    </row>
    <row r="8" spans="1:8" ht="18" customHeight="1" x14ac:dyDescent="0.25">
      <c r="B8" s="3" t="s">
        <v>18</v>
      </c>
      <c r="C8" s="6">
        <v>0</v>
      </c>
      <c r="D8" s="6">
        <v>0</v>
      </c>
      <c r="E8" s="6">
        <v>0</v>
      </c>
      <c r="F8" s="6">
        <v>0</v>
      </c>
      <c r="G8" s="19">
        <v>0</v>
      </c>
      <c r="H8" s="9">
        <v>0</v>
      </c>
    </row>
    <row r="9" spans="1:8" ht="18" customHeight="1" x14ac:dyDescent="0.25">
      <c r="B9" s="4" t="s">
        <v>1</v>
      </c>
      <c r="C9" s="7">
        <v>1</v>
      </c>
      <c r="D9" s="7">
        <v>1</v>
      </c>
      <c r="E9" s="7">
        <v>1</v>
      </c>
      <c r="F9" s="7">
        <v>1</v>
      </c>
      <c r="G9" s="20">
        <v>1</v>
      </c>
      <c r="H9" s="10">
        <v>1</v>
      </c>
    </row>
  </sheetData>
  <mergeCells count="1">
    <mergeCell ref="B3:H3"/>
  </mergeCells>
  <hyperlinks>
    <hyperlink ref="A1" location="'OR Index'!$A$230" display="Index" xr:uid="{AF036E15-9D68-4293-B143-71595061567A}"/>
  </hyperlinks>
  <pageMargins left="0.7" right="0.7" top="0.75" bottom="0.75" header="0.3" footer="0.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0821F-140B-4C39-876C-D573F73FEBDE}">
  <sheetPr>
    <tabColor theme="6"/>
  </sheetPr>
  <dimension ref="A1:H16"/>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173</v>
      </c>
      <c r="C3" s="54"/>
      <c r="D3" s="54"/>
      <c r="E3" s="54"/>
      <c r="F3" s="54"/>
      <c r="G3" s="54"/>
      <c r="H3" s="55"/>
    </row>
    <row r="4" spans="1:8" ht="35.1" customHeight="1" x14ac:dyDescent="0.25">
      <c r="B4" s="11"/>
      <c r="C4" s="12" t="s">
        <v>1</v>
      </c>
      <c r="D4" s="12" t="s">
        <v>2</v>
      </c>
      <c r="E4" s="12" t="s">
        <v>3</v>
      </c>
      <c r="F4" s="12" t="s">
        <v>4</v>
      </c>
      <c r="G4" s="21" t="s">
        <v>5</v>
      </c>
      <c r="H4" s="13" t="s">
        <v>6</v>
      </c>
    </row>
    <row r="5" spans="1:8" ht="23.1" customHeight="1" x14ac:dyDescent="0.25">
      <c r="B5" s="17" t="s">
        <v>7</v>
      </c>
      <c r="C5" s="14">
        <v>124</v>
      </c>
      <c r="D5" s="14">
        <v>20</v>
      </c>
      <c r="E5" s="14">
        <v>36</v>
      </c>
      <c r="F5" s="14">
        <v>30</v>
      </c>
      <c r="G5" s="15">
        <v>23</v>
      </c>
      <c r="H5" s="16">
        <v>15</v>
      </c>
    </row>
    <row r="6" spans="1:8" ht="23.1" customHeight="1" x14ac:dyDescent="0.25">
      <c r="B6" s="2" t="s">
        <v>174</v>
      </c>
      <c r="C6" s="5">
        <v>4.0322580645161289E-2</v>
      </c>
      <c r="D6" s="5">
        <v>0.05</v>
      </c>
      <c r="E6" s="5">
        <v>5.5555555555555552E-2</v>
      </c>
      <c r="F6" s="5">
        <v>0</v>
      </c>
      <c r="G6" s="18">
        <v>8.6956521739130432E-2</v>
      </c>
      <c r="H6" s="8">
        <v>0</v>
      </c>
    </row>
    <row r="7" spans="1:8" ht="23.1" customHeight="1" x14ac:dyDescent="0.25">
      <c r="B7" s="2" t="s">
        <v>175</v>
      </c>
      <c r="C7" s="5">
        <v>0</v>
      </c>
      <c r="D7" s="5">
        <v>0</v>
      </c>
      <c r="E7" s="5">
        <v>0</v>
      </c>
      <c r="F7" s="5">
        <v>0</v>
      </c>
      <c r="G7" s="18">
        <v>0</v>
      </c>
      <c r="H7" s="8">
        <v>0</v>
      </c>
    </row>
    <row r="8" spans="1:8" ht="23.1" customHeight="1" x14ac:dyDescent="0.25">
      <c r="B8" s="2" t="s">
        <v>176</v>
      </c>
      <c r="C8" s="5">
        <v>0</v>
      </c>
      <c r="D8" s="5">
        <v>0</v>
      </c>
      <c r="E8" s="5">
        <v>0</v>
      </c>
      <c r="F8" s="5">
        <v>0</v>
      </c>
      <c r="G8" s="18">
        <v>0</v>
      </c>
      <c r="H8" s="8">
        <v>0</v>
      </c>
    </row>
    <row r="9" spans="1:8" ht="23.1" customHeight="1" x14ac:dyDescent="0.25">
      <c r="B9" s="2" t="s">
        <v>177</v>
      </c>
      <c r="C9" s="5">
        <v>0.90322580645161288</v>
      </c>
      <c r="D9" s="5">
        <v>0.9</v>
      </c>
      <c r="E9" s="5">
        <v>0.88888888888888884</v>
      </c>
      <c r="F9" s="5">
        <v>0.9</v>
      </c>
      <c r="G9" s="18">
        <v>0.91304347826086951</v>
      </c>
      <c r="H9" s="8">
        <v>0.93333333333333335</v>
      </c>
    </row>
    <row r="10" spans="1:8" ht="23.1" customHeight="1" x14ac:dyDescent="0.25">
      <c r="B10" s="3" t="s">
        <v>142</v>
      </c>
      <c r="C10" s="6">
        <v>5.6451612903225805E-2</v>
      </c>
      <c r="D10" s="6">
        <v>0.05</v>
      </c>
      <c r="E10" s="6">
        <v>5.5555555555555552E-2</v>
      </c>
      <c r="F10" s="6">
        <v>0.1</v>
      </c>
      <c r="G10" s="19">
        <v>0</v>
      </c>
      <c r="H10" s="9">
        <v>6.6666666666666666E-2</v>
      </c>
    </row>
    <row r="11" spans="1:8" ht="23.1" customHeight="1" x14ac:dyDescent="0.25">
      <c r="B11" s="4" t="s">
        <v>1</v>
      </c>
      <c r="C11" s="7">
        <v>1</v>
      </c>
      <c r="D11" s="7">
        <v>1</v>
      </c>
      <c r="E11" s="7">
        <v>1</v>
      </c>
      <c r="F11" s="7">
        <v>1</v>
      </c>
      <c r="G11" s="20">
        <v>1</v>
      </c>
      <c r="H11" s="10">
        <v>1</v>
      </c>
    </row>
    <row r="13" spans="1:8" x14ac:dyDescent="0.25">
      <c r="C13" s="12" t="s">
        <v>1</v>
      </c>
      <c r="D13" s="12" t="s">
        <v>2</v>
      </c>
      <c r="E13" s="12" t="s">
        <v>3</v>
      </c>
      <c r="F13" s="12" t="s">
        <v>4</v>
      </c>
      <c r="G13" s="21" t="s">
        <v>5</v>
      </c>
      <c r="H13" s="13" t="s">
        <v>6</v>
      </c>
    </row>
    <row r="14" spans="1:8" x14ac:dyDescent="0.25">
      <c r="B14" t="s">
        <v>320</v>
      </c>
      <c r="C14" s="31">
        <f t="shared" ref="C14:H14" si="0">SUM(C6:C8)</f>
        <v>4.0322580645161289E-2</v>
      </c>
      <c r="D14" s="31">
        <f t="shared" si="0"/>
        <v>0.05</v>
      </c>
      <c r="E14" s="31">
        <f t="shared" si="0"/>
        <v>5.5555555555555552E-2</v>
      </c>
      <c r="F14" s="31">
        <f t="shared" si="0"/>
        <v>0</v>
      </c>
      <c r="G14" s="31">
        <f t="shared" si="0"/>
        <v>8.6956521739130432E-2</v>
      </c>
      <c r="H14" s="31">
        <f t="shared" si="0"/>
        <v>0</v>
      </c>
    </row>
    <row r="15" spans="1:8" x14ac:dyDescent="0.25">
      <c r="B15" t="s">
        <v>9</v>
      </c>
      <c r="C15" s="31">
        <f>C9</f>
        <v>0.90322580645161288</v>
      </c>
      <c r="D15" s="31">
        <f t="shared" ref="D15:H15" si="1">D9</f>
        <v>0.9</v>
      </c>
      <c r="E15" s="31">
        <f t="shared" si="1"/>
        <v>0.88888888888888884</v>
      </c>
      <c r="F15" s="31">
        <f t="shared" si="1"/>
        <v>0.9</v>
      </c>
      <c r="G15" s="31">
        <f t="shared" si="1"/>
        <v>0.91304347826086951</v>
      </c>
      <c r="H15" s="31">
        <f t="shared" si="1"/>
        <v>0.93333333333333335</v>
      </c>
    </row>
    <row r="16" spans="1:8" x14ac:dyDescent="0.25">
      <c r="B16" t="s">
        <v>142</v>
      </c>
      <c r="C16" s="31">
        <f>C10</f>
        <v>5.6451612903225805E-2</v>
      </c>
      <c r="D16" s="31">
        <f t="shared" ref="D16:H16" si="2">D10</f>
        <v>0.05</v>
      </c>
      <c r="E16" s="31">
        <f t="shared" si="2"/>
        <v>5.5555555555555552E-2</v>
      </c>
      <c r="F16" s="31">
        <f t="shared" si="2"/>
        <v>0.1</v>
      </c>
      <c r="G16" s="31">
        <f t="shared" si="2"/>
        <v>0</v>
      </c>
      <c r="H16" s="31">
        <f t="shared" si="2"/>
        <v>6.6666666666666666E-2</v>
      </c>
    </row>
  </sheetData>
  <mergeCells count="1">
    <mergeCell ref="B3:H3"/>
  </mergeCells>
  <hyperlinks>
    <hyperlink ref="A1" location="'OR Index'!$A$231" display="Index" xr:uid="{024A75CA-3089-4A50-B7D2-D306BE135003}"/>
  </hyperlink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D825-4D1A-4B6A-9D26-BFDED7D96468}">
  <sheetPr>
    <tabColor theme="6"/>
  </sheetPr>
  <dimension ref="A1:H9"/>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178</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124</v>
      </c>
      <c r="D5" s="14">
        <v>20</v>
      </c>
      <c r="E5" s="14">
        <v>36</v>
      </c>
      <c r="F5" s="14">
        <v>30</v>
      </c>
      <c r="G5" s="15">
        <v>23</v>
      </c>
      <c r="H5" s="16">
        <v>15</v>
      </c>
    </row>
    <row r="6" spans="1:8" ht="18" customHeight="1" x14ac:dyDescent="0.25">
      <c r="B6" s="2" t="s">
        <v>8</v>
      </c>
      <c r="C6" s="5">
        <v>0.13709677419354838</v>
      </c>
      <c r="D6" s="5">
        <v>0.15</v>
      </c>
      <c r="E6" s="5">
        <v>0.19444444444444445</v>
      </c>
      <c r="F6" s="5">
        <v>6.6666666666666666E-2</v>
      </c>
      <c r="G6" s="18">
        <v>0.13043478260869565</v>
      </c>
      <c r="H6" s="8">
        <v>0.13333333333333333</v>
      </c>
    </row>
    <row r="7" spans="1:8" ht="18" customHeight="1" x14ac:dyDescent="0.25">
      <c r="B7" s="2" t="s">
        <v>9</v>
      </c>
      <c r="C7" s="5">
        <v>0.83064516129032262</v>
      </c>
      <c r="D7" s="5">
        <v>0.85</v>
      </c>
      <c r="E7" s="5">
        <v>0.77777777777777779</v>
      </c>
      <c r="F7" s="5">
        <v>0.9</v>
      </c>
      <c r="G7" s="18">
        <v>0.82608695652173914</v>
      </c>
      <c r="H7" s="8">
        <v>0.8</v>
      </c>
    </row>
    <row r="8" spans="1:8" ht="18" customHeight="1" x14ac:dyDescent="0.25">
      <c r="B8" s="3" t="s">
        <v>142</v>
      </c>
      <c r="C8" s="6">
        <v>3.2258064516129031E-2</v>
      </c>
      <c r="D8" s="6">
        <v>0</v>
      </c>
      <c r="E8" s="6">
        <v>2.7777777777777776E-2</v>
      </c>
      <c r="F8" s="6">
        <v>3.3333333333333333E-2</v>
      </c>
      <c r="G8" s="19">
        <v>4.3478260869565216E-2</v>
      </c>
      <c r="H8" s="9">
        <v>6.6666666666666666E-2</v>
      </c>
    </row>
    <row r="9" spans="1:8" ht="18" customHeight="1" x14ac:dyDescent="0.25">
      <c r="B9" s="4" t="s">
        <v>1</v>
      </c>
      <c r="C9" s="7">
        <v>1</v>
      </c>
      <c r="D9" s="7">
        <v>1</v>
      </c>
      <c r="E9" s="7">
        <v>1</v>
      </c>
      <c r="F9" s="7">
        <v>1</v>
      </c>
      <c r="G9" s="20">
        <v>1</v>
      </c>
      <c r="H9" s="10">
        <v>1</v>
      </c>
    </row>
  </sheetData>
  <mergeCells count="1">
    <mergeCell ref="B3:H3"/>
  </mergeCells>
  <hyperlinks>
    <hyperlink ref="A1" location="'OR Index'!$A$232" display="Index" xr:uid="{07B8DE16-2152-4043-9468-3CAA35826D2B}"/>
  </hyperlink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EB9EE-3634-4E46-9BFC-8A0D039F37A9}">
  <sheetPr>
    <tabColor theme="6"/>
  </sheetPr>
  <dimension ref="A1:H20"/>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179</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124</v>
      </c>
      <c r="D5" s="14">
        <v>20</v>
      </c>
      <c r="E5" s="14">
        <v>36</v>
      </c>
      <c r="F5" s="14">
        <v>30</v>
      </c>
      <c r="G5" s="15">
        <v>23</v>
      </c>
      <c r="H5" s="16">
        <v>15</v>
      </c>
    </row>
    <row r="6" spans="1:8" ht="18" customHeight="1" x14ac:dyDescent="0.25">
      <c r="B6" s="2" t="s">
        <v>180</v>
      </c>
      <c r="C6" s="5">
        <v>0.16935483870967741</v>
      </c>
      <c r="D6" s="5">
        <v>0.15</v>
      </c>
      <c r="E6" s="5">
        <v>0.1111111111111111</v>
      </c>
      <c r="F6" s="5">
        <v>0.26666666666666666</v>
      </c>
      <c r="G6" s="18">
        <v>0.13043478260869565</v>
      </c>
      <c r="H6" s="8">
        <v>0.2</v>
      </c>
    </row>
    <row r="7" spans="1:8" ht="18" customHeight="1" x14ac:dyDescent="0.25">
      <c r="B7" s="2" t="s">
        <v>181</v>
      </c>
      <c r="C7" s="5">
        <v>6.4516129032258063E-2</v>
      </c>
      <c r="D7" s="5">
        <v>0.1</v>
      </c>
      <c r="E7" s="5">
        <v>5.5555555555555552E-2</v>
      </c>
      <c r="F7" s="5">
        <v>3.3333333333333333E-2</v>
      </c>
      <c r="G7" s="18">
        <v>4.3478260869565216E-2</v>
      </c>
      <c r="H7" s="8">
        <v>0.13333333333333333</v>
      </c>
    </row>
    <row r="8" spans="1:8" ht="18" customHeight="1" x14ac:dyDescent="0.25">
      <c r="B8" s="2" t="s">
        <v>182</v>
      </c>
      <c r="C8" s="5">
        <v>0.16129032258064516</v>
      </c>
      <c r="D8" s="5">
        <v>0.25</v>
      </c>
      <c r="E8" s="5">
        <v>0.16666666666666666</v>
      </c>
      <c r="F8" s="5">
        <v>0.1</v>
      </c>
      <c r="G8" s="18">
        <v>0.17391304347826086</v>
      </c>
      <c r="H8" s="8">
        <v>0.13333333333333333</v>
      </c>
    </row>
    <row r="9" spans="1:8" ht="18" customHeight="1" x14ac:dyDescent="0.25">
      <c r="B9" s="2" t="s">
        <v>183</v>
      </c>
      <c r="C9" s="5">
        <v>0</v>
      </c>
      <c r="D9" s="5">
        <v>0</v>
      </c>
      <c r="E9" s="5">
        <v>0</v>
      </c>
      <c r="F9" s="5">
        <v>0</v>
      </c>
      <c r="G9" s="18">
        <v>0</v>
      </c>
      <c r="H9" s="8">
        <v>0</v>
      </c>
    </row>
    <row r="10" spans="1:8" ht="18" customHeight="1" x14ac:dyDescent="0.25">
      <c r="B10" s="2" t="s">
        <v>184</v>
      </c>
      <c r="C10" s="5">
        <v>0</v>
      </c>
      <c r="D10" s="5">
        <v>0</v>
      </c>
      <c r="E10" s="5">
        <v>0</v>
      </c>
      <c r="F10" s="5">
        <v>0</v>
      </c>
      <c r="G10" s="18">
        <v>0</v>
      </c>
      <c r="H10" s="8">
        <v>0</v>
      </c>
    </row>
    <row r="11" spans="1:8" ht="18" customHeight="1" x14ac:dyDescent="0.25">
      <c r="B11" s="2" t="s">
        <v>185</v>
      </c>
      <c r="C11" s="5">
        <v>2.4193548387096774E-2</v>
      </c>
      <c r="D11" s="5">
        <v>0</v>
      </c>
      <c r="E11" s="5">
        <v>8.3333333333333329E-2</v>
      </c>
      <c r="F11" s="5">
        <v>0</v>
      </c>
      <c r="G11" s="18">
        <v>0</v>
      </c>
      <c r="H11" s="8">
        <v>0</v>
      </c>
    </row>
    <row r="12" spans="1:8" ht="18" customHeight="1" x14ac:dyDescent="0.25">
      <c r="B12" s="2" t="s">
        <v>186</v>
      </c>
      <c r="C12" s="5">
        <v>0.45161290322580644</v>
      </c>
      <c r="D12" s="5">
        <v>0.45</v>
      </c>
      <c r="E12" s="5">
        <v>0.44444444444444442</v>
      </c>
      <c r="F12" s="5">
        <v>0.46666666666666667</v>
      </c>
      <c r="G12" s="18">
        <v>0.52173913043478259</v>
      </c>
      <c r="H12" s="8">
        <v>0.33333333333333331</v>
      </c>
    </row>
    <row r="13" spans="1:8" ht="18" customHeight="1" x14ac:dyDescent="0.25">
      <c r="B13" s="2" t="s">
        <v>24</v>
      </c>
      <c r="C13" s="5">
        <v>9.6774193548387094E-2</v>
      </c>
      <c r="D13" s="5">
        <v>0.05</v>
      </c>
      <c r="E13" s="5">
        <v>0.1111111111111111</v>
      </c>
      <c r="F13" s="5">
        <v>0.1</v>
      </c>
      <c r="G13" s="18">
        <v>8.6956521739130432E-2</v>
      </c>
      <c r="H13" s="8">
        <v>0.13333333333333333</v>
      </c>
    </row>
    <row r="14" spans="1:8" ht="18" customHeight="1" x14ac:dyDescent="0.25">
      <c r="B14" s="3" t="s">
        <v>142</v>
      </c>
      <c r="C14" s="6">
        <v>3.2258064516129031E-2</v>
      </c>
      <c r="D14" s="6">
        <v>0</v>
      </c>
      <c r="E14" s="6">
        <v>2.7777777777777776E-2</v>
      </c>
      <c r="F14" s="6">
        <v>3.3333333333333333E-2</v>
      </c>
      <c r="G14" s="19">
        <v>4.3478260869565216E-2</v>
      </c>
      <c r="H14" s="9">
        <v>6.6666666666666666E-2</v>
      </c>
    </row>
    <row r="15" spans="1:8" ht="18" customHeight="1" x14ac:dyDescent="0.25">
      <c r="B15" s="4" t="s">
        <v>1</v>
      </c>
      <c r="C15" s="7">
        <v>1</v>
      </c>
      <c r="D15" s="7">
        <v>1</v>
      </c>
      <c r="E15" s="7">
        <v>1</v>
      </c>
      <c r="F15" s="7">
        <v>1</v>
      </c>
      <c r="G15" s="20">
        <v>1</v>
      </c>
      <c r="H15" s="10">
        <v>1</v>
      </c>
    </row>
    <row r="17" spans="2:8" x14ac:dyDescent="0.25">
      <c r="C17" s="12" t="s">
        <v>1</v>
      </c>
      <c r="D17" s="12" t="s">
        <v>2</v>
      </c>
      <c r="E17" s="12" t="s">
        <v>3</v>
      </c>
      <c r="F17" s="12" t="s">
        <v>4</v>
      </c>
      <c r="G17" s="21" t="s">
        <v>5</v>
      </c>
      <c r="H17" s="13" t="s">
        <v>6</v>
      </c>
    </row>
    <row r="18" spans="2:8" x14ac:dyDescent="0.25">
      <c r="B18" t="s">
        <v>321</v>
      </c>
      <c r="C18" s="31">
        <f>SUM(C6:C8)</f>
        <v>0.39516129032258063</v>
      </c>
      <c r="D18" s="31">
        <f t="shared" ref="D18:H18" si="0">SUM(D6:D8)</f>
        <v>0.5</v>
      </c>
      <c r="E18" s="31">
        <f t="shared" si="0"/>
        <v>0.33333333333333331</v>
      </c>
      <c r="F18" s="31">
        <f t="shared" si="0"/>
        <v>0.4</v>
      </c>
      <c r="G18" s="31">
        <f t="shared" si="0"/>
        <v>0.34782608695652173</v>
      </c>
      <c r="H18" s="31">
        <f t="shared" si="0"/>
        <v>0.46666666666666667</v>
      </c>
    </row>
    <row r="19" spans="2:8" x14ac:dyDescent="0.25">
      <c r="B19" t="s">
        <v>322</v>
      </c>
      <c r="C19" s="31">
        <f>SUM(C9:C13)</f>
        <v>0.57258064516129026</v>
      </c>
      <c r="D19" s="31">
        <f t="shared" ref="D19:H19" si="1">SUM(D9:D13)</f>
        <v>0.5</v>
      </c>
      <c r="E19" s="31">
        <f t="shared" si="1"/>
        <v>0.63888888888888884</v>
      </c>
      <c r="F19" s="31">
        <f t="shared" si="1"/>
        <v>0.56666666666666665</v>
      </c>
      <c r="G19" s="31">
        <f t="shared" si="1"/>
        <v>0.60869565217391308</v>
      </c>
      <c r="H19" s="31">
        <f t="shared" si="1"/>
        <v>0.46666666666666667</v>
      </c>
    </row>
    <row r="20" spans="2:8" x14ac:dyDescent="0.25">
      <c r="B20" t="s">
        <v>142</v>
      </c>
      <c r="C20" s="31">
        <f>C14</f>
        <v>3.2258064516129031E-2</v>
      </c>
      <c r="D20" s="31">
        <f t="shared" ref="D20:H20" si="2">D14</f>
        <v>0</v>
      </c>
      <c r="E20" s="31">
        <f t="shared" si="2"/>
        <v>2.7777777777777776E-2</v>
      </c>
      <c r="F20" s="31">
        <f t="shared" si="2"/>
        <v>3.3333333333333333E-2</v>
      </c>
      <c r="G20" s="31">
        <f t="shared" si="2"/>
        <v>4.3478260869565216E-2</v>
      </c>
      <c r="H20" s="31">
        <f t="shared" si="2"/>
        <v>6.6666666666666666E-2</v>
      </c>
    </row>
  </sheetData>
  <mergeCells count="1">
    <mergeCell ref="B3:H3"/>
  </mergeCells>
  <hyperlinks>
    <hyperlink ref="A1" location="'OR Index'!$A$233" display="Index" xr:uid="{6ABA7E28-A8D0-48A9-81A7-6C6A0738FFE4}"/>
  </hyperlinks>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402B6-ED76-47B7-8330-9412AE92249B}">
  <sheetPr>
    <tabColor theme="6"/>
  </sheetPr>
  <dimension ref="A1:H25"/>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187</v>
      </c>
      <c r="C3" s="54"/>
      <c r="D3" s="54"/>
      <c r="E3" s="54"/>
      <c r="F3" s="54"/>
      <c r="G3" s="54"/>
      <c r="H3" s="55"/>
    </row>
    <row r="4" spans="1:8" ht="35.1" customHeight="1" x14ac:dyDescent="0.25">
      <c r="B4" s="11"/>
      <c r="C4" s="12" t="s">
        <v>1</v>
      </c>
      <c r="D4" s="12" t="s">
        <v>2</v>
      </c>
      <c r="E4" s="12" t="s">
        <v>3</v>
      </c>
      <c r="F4" s="12" t="s">
        <v>4</v>
      </c>
      <c r="G4" s="21" t="s">
        <v>5</v>
      </c>
      <c r="H4" s="13" t="s">
        <v>6</v>
      </c>
    </row>
    <row r="5" spans="1:8" ht="23.1" customHeight="1" x14ac:dyDescent="0.25">
      <c r="B5" s="17" t="s">
        <v>7</v>
      </c>
      <c r="C5" s="14">
        <v>124</v>
      </c>
      <c r="D5" s="14">
        <v>20</v>
      </c>
      <c r="E5" s="14">
        <v>36</v>
      </c>
      <c r="F5" s="14">
        <v>30</v>
      </c>
      <c r="G5" s="15">
        <v>23</v>
      </c>
      <c r="H5" s="16">
        <v>15</v>
      </c>
    </row>
    <row r="6" spans="1:8" ht="23.1" customHeight="1" x14ac:dyDescent="0.25">
      <c r="B6" s="2" t="s">
        <v>188</v>
      </c>
      <c r="C6" s="5">
        <v>0</v>
      </c>
      <c r="D6" s="5">
        <v>0</v>
      </c>
      <c r="E6" s="5">
        <v>0</v>
      </c>
      <c r="F6" s="5">
        <v>0</v>
      </c>
      <c r="G6" s="18">
        <v>0</v>
      </c>
      <c r="H6" s="8">
        <v>0</v>
      </c>
    </row>
    <row r="7" spans="1:8" ht="23.1" customHeight="1" x14ac:dyDescent="0.25">
      <c r="B7" s="2" t="s">
        <v>189</v>
      </c>
      <c r="C7" s="5">
        <v>0.16129032258064516</v>
      </c>
      <c r="D7" s="5">
        <v>0.15</v>
      </c>
      <c r="E7" s="5">
        <v>0.25</v>
      </c>
      <c r="F7" s="5">
        <v>0.23333333333333334</v>
      </c>
      <c r="G7" s="18">
        <v>4.3478260869565216E-2</v>
      </c>
      <c r="H7" s="8">
        <v>0</v>
      </c>
    </row>
    <row r="8" spans="1:8" ht="23.1" customHeight="1" x14ac:dyDescent="0.25">
      <c r="B8" s="2" t="s">
        <v>190</v>
      </c>
      <c r="C8" s="5">
        <v>0.13709677419354838</v>
      </c>
      <c r="D8" s="5">
        <v>0.2</v>
      </c>
      <c r="E8" s="5">
        <v>5.5555555555555552E-2</v>
      </c>
      <c r="F8" s="5">
        <v>0.2</v>
      </c>
      <c r="G8" s="18">
        <v>0.17391304347826086</v>
      </c>
      <c r="H8" s="8">
        <v>6.6666666666666666E-2</v>
      </c>
    </row>
    <row r="9" spans="1:8" ht="23.1" customHeight="1" x14ac:dyDescent="0.25">
      <c r="B9" s="2" t="s">
        <v>191</v>
      </c>
      <c r="C9" s="5">
        <v>0.15322580645161291</v>
      </c>
      <c r="D9" s="5">
        <v>0.2</v>
      </c>
      <c r="E9" s="5">
        <v>0.19444444444444445</v>
      </c>
      <c r="F9" s="5">
        <v>6.6666666666666666E-2</v>
      </c>
      <c r="G9" s="18">
        <v>0.21739130434782608</v>
      </c>
      <c r="H9" s="8">
        <v>6.6666666666666666E-2</v>
      </c>
    </row>
    <row r="10" spans="1:8" ht="23.1" customHeight="1" x14ac:dyDescent="0.25">
      <c r="B10" s="2" t="s">
        <v>192</v>
      </c>
      <c r="C10" s="5">
        <v>0.10483870967741936</v>
      </c>
      <c r="D10" s="5">
        <v>0.05</v>
      </c>
      <c r="E10" s="5">
        <v>0.1388888888888889</v>
      </c>
      <c r="F10" s="5">
        <v>0.13333333333333333</v>
      </c>
      <c r="G10" s="18">
        <v>0.13043478260869565</v>
      </c>
      <c r="H10" s="8">
        <v>0</v>
      </c>
    </row>
    <row r="11" spans="1:8" ht="23.1" customHeight="1" x14ac:dyDescent="0.25">
      <c r="B11" s="2" t="s">
        <v>193</v>
      </c>
      <c r="C11" s="5">
        <v>0.13709677419354838</v>
      </c>
      <c r="D11" s="5">
        <v>0.05</v>
      </c>
      <c r="E11" s="5">
        <v>8.3333333333333329E-2</v>
      </c>
      <c r="F11" s="5">
        <v>0.2</v>
      </c>
      <c r="G11" s="18">
        <v>0.17391304347826086</v>
      </c>
      <c r="H11" s="8">
        <v>0.2</v>
      </c>
    </row>
    <row r="12" spans="1:8" ht="23.1" customHeight="1" x14ac:dyDescent="0.25">
      <c r="B12" s="2" t="s">
        <v>194</v>
      </c>
      <c r="C12" s="5">
        <v>0.10483870967741936</v>
      </c>
      <c r="D12" s="5">
        <v>0.05</v>
      </c>
      <c r="E12" s="5">
        <v>5.5555555555555552E-2</v>
      </c>
      <c r="F12" s="5">
        <v>6.6666666666666666E-2</v>
      </c>
      <c r="G12" s="18">
        <v>8.6956521739130432E-2</v>
      </c>
      <c r="H12" s="8">
        <v>0.4</v>
      </c>
    </row>
    <row r="13" spans="1:8" ht="23.1" customHeight="1" x14ac:dyDescent="0.25">
      <c r="B13" s="2" t="s">
        <v>195</v>
      </c>
      <c r="C13" s="5">
        <v>0.16129032258064516</v>
      </c>
      <c r="D13" s="5">
        <v>0.25</v>
      </c>
      <c r="E13" s="5">
        <v>0.19444444444444445</v>
      </c>
      <c r="F13" s="5">
        <v>3.3333333333333333E-2</v>
      </c>
      <c r="G13" s="18">
        <v>0.17391304347826086</v>
      </c>
      <c r="H13" s="8">
        <v>0.2</v>
      </c>
    </row>
    <row r="14" spans="1:8" ht="23.1" customHeight="1" x14ac:dyDescent="0.25">
      <c r="B14" s="2" t="s">
        <v>24</v>
      </c>
      <c r="C14" s="5">
        <v>1.6129032258064516E-2</v>
      </c>
      <c r="D14" s="5">
        <v>0</v>
      </c>
      <c r="E14" s="5">
        <v>2.7777777777777776E-2</v>
      </c>
      <c r="F14" s="5">
        <v>3.3333333333333333E-2</v>
      </c>
      <c r="G14" s="18">
        <v>0</v>
      </c>
      <c r="H14" s="8">
        <v>0</v>
      </c>
    </row>
    <row r="15" spans="1:8" ht="23.1" customHeight="1" x14ac:dyDescent="0.25">
      <c r="B15" s="3" t="s">
        <v>142</v>
      </c>
      <c r="C15" s="6">
        <v>2.4193548387096774E-2</v>
      </c>
      <c r="D15" s="6">
        <v>0.05</v>
      </c>
      <c r="E15" s="6">
        <v>0</v>
      </c>
      <c r="F15" s="6">
        <v>3.3333333333333333E-2</v>
      </c>
      <c r="G15" s="19">
        <v>0</v>
      </c>
      <c r="H15" s="9">
        <v>6.6666666666666666E-2</v>
      </c>
    </row>
    <row r="16" spans="1:8" ht="23.1" customHeight="1" x14ac:dyDescent="0.25">
      <c r="B16" s="4" t="s">
        <v>1</v>
      </c>
      <c r="C16" s="7">
        <v>1</v>
      </c>
      <c r="D16" s="7">
        <v>1</v>
      </c>
      <c r="E16" s="7">
        <v>1</v>
      </c>
      <c r="F16" s="7">
        <v>1</v>
      </c>
      <c r="G16" s="20">
        <v>1</v>
      </c>
      <c r="H16" s="10">
        <v>1</v>
      </c>
    </row>
    <row r="18" spans="2:8" x14ac:dyDescent="0.25">
      <c r="C18" s="12" t="s">
        <v>1</v>
      </c>
      <c r="D18" s="12" t="s">
        <v>2</v>
      </c>
      <c r="E18" s="12" t="s">
        <v>3</v>
      </c>
      <c r="F18" s="12" t="s">
        <v>4</v>
      </c>
      <c r="G18" s="21" t="s">
        <v>5</v>
      </c>
      <c r="H18" s="13" t="s">
        <v>6</v>
      </c>
    </row>
    <row r="19" spans="2:8" x14ac:dyDescent="0.25">
      <c r="B19" t="s">
        <v>323</v>
      </c>
      <c r="C19" s="31">
        <f>SUM(C6:C8)</f>
        <v>0.29838709677419351</v>
      </c>
      <c r="D19" s="31">
        <f t="shared" ref="D19:H19" si="0">SUM(D6:D8)</f>
        <v>0.35</v>
      </c>
      <c r="E19" s="31">
        <f t="shared" si="0"/>
        <v>0.30555555555555558</v>
      </c>
      <c r="F19" s="31">
        <f t="shared" si="0"/>
        <v>0.43333333333333335</v>
      </c>
      <c r="G19" s="31">
        <f t="shared" si="0"/>
        <v>0.21739130434782608</v>
      </c>
      <c r="H19" s="31">
        <f t="shared" si="0"/>
        <v>6.6666666666666666E-2</v>
      </c>
    </row>
    <row r="20" spans="2:8" x14ac:dyDescent="0.25">
      <c r="B20" t="s">
        <v>191</v>
      </c>
      <c r="C20" s="31">
        <f>SUM(C9:C10)</f>
        <v>0.25806451612903225</v>
      </c>
      <c r="D20" s="31">
        <f t="shared" ref="D20:H20" si="1">SUM(D9:D10)</f>
        <v>0.25</v>
      </c>
      <c r="E20" s="31">
        <f t="shared" si="1"/>
        <v>0.33333333333333337</v>
      </c>
      <c r="F20" s="31">
        <f t="shared" si="1"/>
        <v>0.2</v>
      </c>
      <c r="G20" s="31">
        <f t="shared" si="1"/>
        <v>0.34782608695652173</v>
      </c>
      <c r="H20" s="31">
        <f t="shared" si="1"/>
        <v>6.6666666666666666E-2</v>
      </c>
    </row>
    <row r="21" spans="2:8" x14ac:dyDescent="0.25">
      <c r="B21" t="s">
        <v>193</v>
      </c>
      <c r="C21" s="31">
        <f>C11</f>
        <v>0.13709677419354838</v>
      </c>
      <c r="D21" s="31">
        <f t="shared" ref="D21:H21" si="2">D11</f>
        <v>0.05</v>
      </c>
      <c r="E21" s="31">
        <f t="shared" si="2"/>
        <v>8.3333333333333329E-2</v>
      </c>
      <c r="F21" s="31">
        <f t="shared" si="2"/>
        <v>0.2</v>
      </c>
      <c r="G21" s="31">
        <f t="shared" si="2"/>
        <v>0.17391304347826086</v>
      </c>
      <c r="H21" s="31">
        <f t="shared" si="2"/>
        <v>0.2</v>
      </c>
    </row>
    <row r="22" spans="2:8" x14ac:dyDescent="0.25">
      <c r="B22" t="s">
        <v>194</v>
      </c>
      <c r="C22" s="31">
        <f>C12</f>
        <v>0.10483870967741936</v>
      </c>
      <c r="D22" s="31">
        <f t="shared" ref="D22:H22" si="3">D12</f>
        <v>0.05</v>
      </c>
      <c r="E22" s="31">
        <f t="shared" si="3"/>
        <v>5.5555555555555552E-2</v>
      </c>
      <c r="F22" s="31">
        <f t="shared" si="3"/>
        <v>6.6666666666666666E-2</v>
      </c>
      <c r="G22" s="31">
        <f t="shared" si="3"/>
        <v>8.6956521739130432E-2</v>
      </c>
      <c r="H22" s="31">
        <f t="shared" si="3"/>
        <v>0.4</v>
      </c>
    </row>
    <row r="23" spans="2:8" x14ac:dyDescent="0.25">
      <c r="B23" t="s">
        <v>195</v>
      </c>
      <c r="C23" s="31">
        <f>C13</f>
        <v>0.16129032258064516</v>
      </c>
      <c r="D23" s="31">
        <f t="shared" ref="D23:H23" si="4">D13</f>
        <v>0.25</v>
      </c>
      <c r="E23" s="31">
        <f t="shared" si="4"/>
        <v>0.19444444444444445</v>
      </c>
      <c r="F23" s="31">
        <f t="shared" si="4"/>
        <v>3.3333333333333333E-2</v>
      </c>
      <c r="G23" s="31">
        <f t="shared" si="4"/>
        <v>0.17391304347826086</v>
      </c>
      <c r="H23" s="31">
        <f t="shared" si="4"/>
        <v>0.2</v>
      </c>
    </row>
    <row r="24" spans="2:8" x14ac:dyDescent="0.25">
      <c r="B24" t="s">
        <v>24</v>
      </c>
      <c r="C24" s="31">
        <f>C14</f>
        <v>1.6129032258064516E-2</v>
      </c>
      <c r="D24" s="31">
        <f t="shared" ref="D24:H24" si="5">D14</f>
        <v>0</v>
      </c>
      <c r="E24" s="31">
        <f t="shared" si="5"/>
        <v>2.7777777777777776E-2</v>
      </c>
      <c r="F24" s="31">
        <f t="shared" si="5"/>
        <v>3.3333333333333333E-2</v>
      </c>
      <c r="G24" s="31">
        <f t="shared" si="5"/>
        <v>0</v>
      </c>
      <c r="H24" s="31">
        <f t="shared" si="5"/>
        <v>0</v>
      </c>
    </row>
    <row r="25" spans="2:8" x14ac:dyDescent="0.25">
      <c r="B25" t="s">
        <v>142</v>
      </c>
      <c r="C25" s="31">
        <f>C15</f>
        <v>2.4193548387096774E-2</v>
      </c>
      <c r="D25" s="31">
        <f t="shared" ref="D25:H25" si="6">D15</f>
        <v>0.05</v>
      </c>
      <c r="E25" s="31">
        <f t="shared" si="6"/>
        <v>0</v>
      </c>
      <c r="F25" s="31">
        <f t="shared" si="6"/>
        <v>3.3333333333333333E-2</v>
      </c>
      <c r="G25" s="31">
        <f t="shared" si="6"/>
        <v>0</v>
      </c>
      <c r="H25" s="31">
        <f t="shared" si="6"/>
        <v>6.6666666666666666E-2</v>
      </c>
    </row>
  </sheetData>
  <mergeCells count="1">
    <mergeCell ref="B3:H3"/>
  </mergeCells>
  <hyperlinks>
    <hyperlink ref="A1" location="'OR Index'!$A$234" display="Index" xr:uid="{26898D46-0CA5-4877-A314-972FD65FF9EF}"/>
  </hyperlinks>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C2AA-F52F-4790-AB01-6DE817B13568}">
  <sheetPr>
    <tabColor theme="6"/>
  </sheetPr>
  <dimension ref="A1:H25"/>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196</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124</v>
      </c>
      <c r="D5" s="14">
        <v>20</v>
      </c>
      <c r="E5" s="14">
        <v>36</v>
      </c>
      <c r="F5" s="14">
        <v>30</v>
      </c>
      <c r="G5" s="15">
        <v>23</v>
      </c>
      <c r="H5" s="16">
        <v>15</v>
      </c>
    </row>
    <row r="6" spans="1:8" ht="18" customHeight="1" x14ac:dyDescent="0.25">
      <c r="B6" s="2" t="s">
        <v>197</v>
      </c>
      <c r="C6" s="5">
        <v>1.6129032258064516E-2</v>
      </c>
      <c r="D6" s="5">
        <v>0</v>
      </c>
      <c r="E6" s="5">
        <v>2.7777777777777776E-2</v>
      </c>
      <c r="F6" s="5">
        <v>0</v>
      </c>
      <c r="G6" s="18">
        <v>4.3478260869565216E-2</v>
      </c>
      <c r="H6" s="8">
        <v>0</v>
      </c>
    </row>
    <row r="7" spans="1:8" ht="18" customHeight="1" x14ac:dyDescent="0.25">
      <c r="B7" s="2" t="s">
        <v>198</v>
      </c>
      <c r="C7" s="5">
        <v>4.0322580645161289E-2</v>
      </c>
      <c r="D7" s="5">
        <v>0.05</v>
      </c>
      <c r="E7" s="5">
        <v>8.3333333333333329E-2</v>
      </c>
      <c r="F7" s="5">
        <v>3.3333333333333333E-2</v>
      </c>
      <c r="G7" s="18">
        <v>0</v>
      </c>
      <c r="H7" s="8">
        <v>0</v>
      </c>
    </row>
    <row r="8" spans="1:8" ht="18" customHeight="1" x14ac:dyDescent="0.25">
      <c r="B8" s="2" t="s">
        <v>199</v>
      </c>
      <c r="C8" s="5">
        <v>0.11290322580645161</v>
      </c>
      <c r="D8" s="5">
        <v>0.2</v>
      </c>
      <c r="E8" s="5">
        <v>8.3333333333333329E-2</v>
      </c>
      <c r="F8" s="5">
        <v>0.1</v>
      </c>
      <c r="G8" s="18">
        <v>0.17391304347826086</v>
      </c>
      <c r="H8" s="8">
        <v>0</v>
      </c>
    </row>
    <row r="9" spans="1:8" ht="18" customHeight="1" x14ac:dyDescent="0.25">
      <c r="B9" s="2" t="s">
        <v>200</v>
      </c>
      <c r="C9" s="5">
        <v>0.10483870967741936</v>
      </c>
      <c r="D9" s="5">
        <v>0.1</v>
      </c>
      <c r="E9" s="5">
        <v>0.1111111111111111</v>
      </c>
      <c r="F9" s="5">
        <v>3.3333333333333333E-2</v>
      </c>
      <c r="G9" s="18">
        <v>0.13043478260869565</v>
      </c>
      <c r="H9" s="8">
        <v>0.2</v>
      </c>
    </row>
    <row r="10" spans="1:8" ht="18" customHeight="1" x14ac:dyDescent="0.25">
      <c r="B10" s="2" t="s">
        <v>201</v>
      </c>
      <c r="C10" s="5">
        <v>0.13709677419354838</v>
      </c>
      <c r="D10" s="5">
        <v>0.15</v>
      </c>
      <c r="E10" s="5">
        <v>0.1388888888888889</v>
      </c>
      <c r="F10" s="5">
        <v>0.1</v>
      </c>
      <c r="G10" s="18">
        <v>8.6956521739130432E-2</v>
      </c>
      <c r="H10" s="8">
        <v>0.26666666666666666</v>
      </c>
    </row>
    <row r="11" spans="1:8" ht="18" customHeight="1" x14ac:dyDescent="0.25">
      <c r="B11" s="2" t="s">
        <v>202</v>
      </c>
      <c r="C11" s="5">
        <v>0.15322580645161291</v>
      </c>
      <c r="D11" s="5">
        <v>0.2</v>
      </c>
      <c r="E11" s="5">
        <v>0.1388888888888889</v>
      </c>
      <c r="F11" s="5">
        <v>0.1</v>
      </c>
      <c r="G11" s="18">
        <v>0.17391304347826086</v>
      </c>
      <c r="H11" s="8">
        <v>0.2</v>
      </c>
    </row>
    <row r="12" spans="1:8" ht="18" customHeight="1" x14ac:dyDescent="0.25">
      <c r="B12" s="2" t="s">
        <v>203</v>
      </c>
      <c r="C12" s="5">
        <v>6.4516129032258063E-2</v>
      </c>
      <c r="D12" s="5">
        <v>0</v>
      </c>
      <c r="E12" s="5">
        <v>2.7777777777777776E-2</v>
      </c>
      <c r="F12" s="5">
        <v>0.13333333333333333</v>
      </c>
      <c r="G12" s="18">
        <v>0.13043478260869565</v>
      </c>
      <c r="H12" s="8">
        <v>0</v>
      </c>
    </row>
    <row r="13" spans="1:8" ht="18" customHeight="1" x14ac:dyDescent="0.25">
      <c r="B13" s="2" t="s">
        <v>204</v>
      </c>
      <c r="C13" s="5">
        <v>9.6774193548387094E-2</v>
      </c>
      <c r="D13" s="5">
        <v>0.05</v>
      </c>
      <c r="E13" s="5">
        <v>0.1388888888888889</v>
      </c>
      <c r="F13" s="5">
        <v>0.2</v>
      </c>
      <c r="G13" s="18">
        <v>0</v>
      </c>
      <c r="H13" s="8">
        <v>0</v>
      </c>
    </row>
    <row r="14" spans="1:8" ht="18" customHeight="1" x14ac:dyDescent="0.25">
      <c r="B14" s="2" t="s">
        <v>205</v>
      </c>
      <c r="C14" s="5">
        <v>9.6774193548387094E-2</v>
      </c>
      <c r="D14" s="5">
        <v>0.2</v>
      </c>
      <c r="E14" s="5">
        <v>2.7777777777777776E-2</v>
      </c>
      <c r="F14" s="5">
        <v>0.2</v>
      </c>
      <c r="G14" s="18">
        <v>0</v>
      </c>
      <c r="H14" s="8">
        <v>6.6666666666666666E-2</v>
      </c>
    </row>
    <row r="15" spans="1:8" ht="18" customHeight="1" x14ac:dyDescent="0.25">
      <c r="B15" s="3" t="s">
        <v>142</v>
      </c>
      <c r="C15" s="6">
        <v>0.17741935483870969</v>
      </c>
      <c r="D15" s="6">
        <v>0.05</v>
      </c>
      <c r="E15" s="6">
        <v>0.22222222222222221</v>
      </c>
      <c r="F15" s="6">
        <v>0.1</v>
      </c>
      <c r="G15" s="19">
        <v>0.2608695652173913</v>
      </c>
      <c r="H15" s="9">
        <v>0.26666666666666666</v>
      </c>
    </row>
    <row r="16" spans="1:8" ht="18" customHeight="1" x14ac:dyDescent="0.25">
      <c r="B16" s="4" t="s">
        <v>1</v>
      </c>
      <c r="C16" s="7">
        <v>1</v>
      </c>
      <c r="D16" s="7">
        <v>1</v>
      </c>
      <c r="E16" s="7">
        <v>1</v>
      </c>
      <c r="F16" s="7">
        <v>1</v>
      </c>
      <c r="G16" s="20">
        <v>1</v>
      </c>
      <c r="H16" s="10">
        <v>1</v>
      </c>
    </row>
    <row r="18" spans="2:8" x14ac:dyDescent="0.25">
      <c r="C18" s="12" t="s">
        <v>1</v>
      </c>
      <c r="D18" s="12" t="s">
        <v>2</v>
      </c>
      <c r="E18" s="12" t="s">
        <v>3</v>
      </c>
      <c r="F18" s="12" t="s">
        <v>4</v>
      </c>
      <c r="G18" s="21" t="s">
        <v>5</v>
      </c>
      <c r="H18" s="13" t="s">
        <v>6</v>
      </c>
    </row>
    <row r="19" spans="2:8" x14ac:dyDescent="0.25">
      <c r="B19" t="s">
        <v>324</v>
      </c>
      <c r="C19" s="31">
        <f>SUM(C6:C7)</f>
        <v>5.6451612903225805E-2</v>
      </c>
      <c r="D19" s="31">
        <f t="shared" ref="D19:H19" si="0">SUM(D6:D7)</f>
        <v>0.05</v>
      </c>
      <c r="E19" s="31">
        <f t="shared" si="0"/>
        <v>0.1111111111111111</v>
      </c>
      <c r="F19" s="31">
        <f t="shared" si="0"/>
        <v>3.3333333333333333E-2</v>
      </c>
      <c r="G19" s="31">
        <f t="shared" si="0"/>
        <v>4.3478260869565216E-2</v>
      </c>
      <c r="H19" s="31">
        <f t="shared" si="0"/>
        <v>0</v>
      </c>
    </row>
    <row r="20" spans="2:8" x14ac:dyDescent="0.25">
      <c r="B20" t="s">
        <v>325</v>
      </c>
      <c r="C20" s="31">
        <f>SUM(C8:C9)</f>
        <v>0.21774193548387097</v>
      </c>
      <c r="D20" s="31">
        <f t="shared" ref="D20:H20" si="1">SUM(D8:D9)</f>
        <v>0.30000000000000004</v>
      </c>
      <c r="E20" s="31">
        <f t="shared" si="1"/>
        <v>0.19444444444444442</v>
      </c>
      <c r="F20" s="31">
        <f t="shared" si="1"/>
        <v>0.13333333333333333</v>
      </c>
      <c r="G20" s="31">
        <f t="shared" si="1"/>
        <v>0.30434782608695654</v>
      </c>
      <c r="H20" s="31">
        <f t="shared" si="1"/>
        <v>0.2</v>
      </c>
    </row>
    <row r="21" spans="2:8" x14ac:dyDescent="0.25">
      <c r="B21" t="s">
        <v>326</v>
      </c>
      <c r="C21" s="31">
        <f>C10</f>
        <v>0.13709677419354838</v>
      </c>
      <c r="D21" s="31">
        <f t="shared" ref="D21:H21" si="2">D10</f>
        <v>0.15</v>
      </c>
      <c r="E21" s="31">
        <f t="shared" si="2"/>
        <v>0.1388888888888889</v>
      </c>
      <c r="F21" s="31">
        <f t="shared" si="2"/>
        <v>0.1</v>
      </c>
      <c r="G21" s="31">
        <f t="shared" si="2"/>
        <v>8.6956521739130432E-2</v>
      </c>
      <c r="H21" s="31">
        <f t="shared" si="2"/>
        <v>0.26666666666666666</v>
      </c>
    </row>
    <row r="22" spans="2:8" x14ac:dyDescent="0.25">
      <c r="B22" t="s">
        <v>327</v>
      </c>
      <c r="C22" s="31">
        <f>C11</f>
        <v>0.15322580645161291</v>
      </c>
      <c r="D22" s="31">
        <f t="shared" ref="D22:H22" si="3">D11</f>
        <v>0.2</v>
      </c>
      <c r="E22" s="31">
        <f t="shared" si="3"/>
        <v>0.1388888888888889</v>
      </c>
      <c r="F22" s="31">
        <f t="shared" si="3"/>
        <v>0.1</v>
      </c>
      <c r="G22" s="31">
        <f t="shared" si="3"/>
        <v>0.17391304347826086</v>
      </c>
      <c r="H22" s="31">
        <f t="shared" si="3"/>
        <v>0.2</v>
      </c>
    </row>
    <row r="23" spans="2:8" x14ac:dyDescent="0.25">
      <c r="B23" t="s">
        <v>328</v>
      </c>
      <c r="C23" s="31">
        <f>C12</f>
        <v>6.4516129032258063E-2</v>
      </c>
      <c r="D23" s="31">
        <f t="shared" ref="D23:H23" si="4">D12</f>
        <v>0</v>
      </c>
      <c r="E23" s="31">
        <f t="shared" si="4"/>
        <v>2.7777777777777776E-2</v>
      </c>
      <c r="F23" s="31">
        <f t="shared" si="4"/>
        <v>0.13333333333333333</v>
      </c>
      <c r="G23" s="31">
        <f t="shared" si="4"/>
        <v>0.13043478260869565</v>
      </c>
      <c r="H23" s="31">
        <f t="shared" si="4"/>
        <v>0</v>
      </c>
    </row>
    <row r="24" spans="2:8" x14ac:dyDescent="0.25">
      <c r="B24" t="s">
        <v>329</v>
      </c>
      <c r="C24" s="31">
        <f>SUM(C13:C14)</f>
        <v>0.19354838709677419</v>
      </c>
      <c r="D24" s="31">
        <f t="shared" ref="D24:H24" si="5">SUM(D13:D14)</f>
        <v>0.25</v>
      </c>
      <c r="E24" s="31">
        <f t="shared" si="5"/>
        <v>0.16666666666666669</v>
      </c>
      <c r="F24" s="31">
        <f t="shared" si="5"/>
        <v>0.4</v>
      </c>
      <c r="G24" s="31">
        <f t="shared" si="5"/>
        <v>0</v>
      </c>
      <c r="H24" s="31">
        <f t="shared" si="5"/>
        <v>6.6666666666666666E-2</v>
      </c>
    </row>
    <row r="25" spans="2:8" x14ac:dyDescent="0.25">
      <c r="B25" t="s">
        <v>142</v>
      </c>
      <c r="C25" s="31">
        <f>C15</f>
        <v>0.17741935483870969</v>
      </c>
      <c r="D25" s="31">
        <f t="shared" ref="D25:H25" si="6">D15</f>
        <v>0.05</v>
      </c>
      <c r="E25" s="31">
        <f t="shared" si="6"/>
        <v>0.22222222222222221</v>
      </c>
      <c r="F25" s="31">
        <f t="shared" si="6"/>
        <v>0.1</v>
      </c>
      <c r="G25" s="31">
        <f t="shared" si="6"/>
        <v>0.2608695652173913</v>
      </c>
      <c r="H25" s="31">
        <f t="shared" si="6"/>
        <v>0.26666666666666666</v>
      </c>
    </row>
  </sheetData>
  <mergeCells count="1">
    <mergeCell ref="B3:H3"/>
  </mergeCells>
  <hyperlinks>
    <hyperlink ref="A1" location="'OR Index'!$A$235" display="Index" xr:uid="{E0C321F8-90D1-4C81-9273-C0889054525B}"/>
  </hyperlinks>
  <pageMargins left="0.7" right="0.7" top="0.75" bottom="0.75" header="0.3" footer="0.3"/>
  <drawing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3934-22BB-45CF-BAF3-8CF74B48351B}">
  <sheetPr>
    <tabColor theme="6"/>
  </sheetPr>
  <dimension ref="A1:H9"/>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206</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124</v>
      </c>
      <c r="D5" s="14">
        <v>20</v>
      </c>
      <c r="E5" s="14">
        <v>36</v>
      </c>
      <c r="F5" s="14">
        <v>30</v>
      </c>
      <c r="G5" s="15">
        <v>23</v>
      </c>
      <c r="H5" s="16">
        <v>15</v>
      </c>
    </row>
    <row r="6" spans="1:8" ht="18" customHeight="1" x14ac:dyDescent="0.25">
      <c r="B6" s="2" t="s">
        <v>8</v>
      </c>
      <c r="C6" s="5">
        <v>8.0645161290322578E-3</v>
      </c>
      <c r="D6" s="5">
        <v>0</v>
      </c>
      <c r="E6" s="5">
        <v>2.7777777777777776E-2</v>
      </c>
      <c r="F6" s="5">
        <v>0</v>
      </c>
      <c r="G6" s="18">
        <v>0</v>
      </c>
      <c r="H6" s="8">
        <v>0</v>
      </c>
    </row>
    <row r="7" spans="1:8" ht="18" customHeight="1" x14ac:dyDescent="0.25">
      <c r="B7" s="2" t="s">
        <v>9</v>
      </c>
      <c r="C7" s="5">
        <v>0.9838709677419355</v>
      </c>
      <c r="D7" s="5">
        <v>1</v>
      </c>
      <c r="E7" s="5">
        <v>0.97222222222222221</v>
      </c>
      <c r="F7" s="5">
        <v>1</v>
      </c>
      <c r="G7" s="18">
        <v>0.95652173913043481</v>
      </c>
      <c r="H7" s="8">
        <v>1</v>
      </c>
    </row>
    <row r="8" spans="1:8" ht="18" customHeight="1" x14ac:dyDescent="0.25">
      <c r="B8" s="3" t="s">
        <v>142</v>
      </c>
      <c r="C8" s="6">
        <v>8.0645161290322578E-3</v>
      </c>
      <c r="D8" s="6">
        <v>0</v>
      </c>
      <c r="E8" s="6">
        <v>0</v>
      </c>
      <c r="F8" s="6">
        <v>0</v>
      </c>
      <c r="G8" s="19">
        <v>4.3478260869565216E-2</v>
      </c>
      <c r="H8" s="9">
        <v>0</v>
      </c>
    </row>
    <row r="9" spans="1:8" ht="18" customHeight="1" x14ac:dyDescent="0.25">
      <c r="B9" s="4" t="s">
        <v>1</v>
      </c>
      <c r="C9" s="7">
        <v>1</v>
      </c>
      <c r="D9" s="7">
        <v>1</v>
      </c>
      <c r="E9" s="7">
        <v>1</v>
      </c>
      <c r="F9" s="7">
        <v>1</v>
      </c>
      <c r="G9" s="20">
        <v>1</v>
      </c>
      <c r="H9" s="10">
        <v>1</v>
      </c>
    </row>
  </sheetData>
  <mergeCells count="1">
    <mergeCell ref="B3:H3"/>
  </mergeCells>
  <hyperlinks>
    <hyperlink ref="A1" location="'OR Index'!$A$236" display="Index" xr:uid="{1AE4CE8D-AEBA-49AB-BE04-5130DBB9A995}"/>
  </hyperlinks>
  <pageMargins left="0.7" right="0.7" top="0.75" bottom="0.75" header="0.3" footer="0.3"/>
  <drawing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535D1-4604-4DB2-A039-49B98F4BAC8D}">
  <sheetPr>
    <tabColor theme="6"/>
  </sheetPr>
  <dimension ref="A1:H9"/>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207</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124</v>
      </c>
      <c r="D5" s="14">
        <v>20</v>
      </c>
      <c r="E5" s="14">
        <v>36</v>
      </c>
      <c r="F5" s="14">
        <v>30</v>
      </c>
      <c r="G5" s="15">
        <v>23</v>
      </c>
      <c r="H5" s="16">
        <v>15</v>
      </c>
    </row>
    <row r="6" spans="1:8" ht="18" customHeight="1" x14ac:dyDescent="0.25">
      <c r="B6" s="2" t="s">
        <v>208</v>
      </c>
      <c r="C6" s="5">
        <v>0.88709677419354838</v>
      </c>
      <c r="D6" s="5">
        <v>0.95</v>
      </c>
      <c r="E6" s="5">
        <v>0.88888888888888884</v>
      </c>
      <c r="F6" s="5">
        <v>0.93333333333333335</v>
      </c>
      <c r="G6" s="18">
        <v>0.91304347826086951</v>
      </c>
      <c r="H6" s="8">
        <v>0.66666666666666663</v>
      </c>
    </row>
    <row r="7" spans="1:8" ht="18" customHeight="1" x14ac:dyDescent="0.25">
      <c r="B7" s="2" t="s">
        <v>24</v>
      </c>
      <c r="C7" s="5">
        <v>9.6774193548387094E-2</v>
      </c>
      <c r="D7" s="5">
        <v>0.05</v>
      </c>
      <c r="E7" s="5">
        <v>8.3333333333333329E-2</v>
      </c>
      <c r="F7" s="5">
        <v>6.6666666666666666E-2</v>
      </c>
      <c r="G7" s="18">
        <v>4.3478260869565216E-2</v>
      </c>
      <c r="H7" s="8">
        <v>0.33333333333333331</v>
      </c>
    </row>
    <row r="8" spans="1:8" ht="18" customHeight="1" x14ac:dyDescent="0.25">
      <c r="B8" s="3" t="s">
        <v>142</v>
      </c>
      <c r="C8" s="6">
        <v>1.6129032258064516E-2</v>
      </c>
      <c r="D8" s="6">
        <v>0</v>
      </c>
      <c r="E8" s="6">
        <v>2.7777777777777776E-2</v>
      </c>
      <c r="F8" s="6">
        <v>0</v>
      </c>
      <c r="G8" s="19">
        <v>4.3478260869565216E-2</v>
      </c>
      <c r="H8" s="9">
        <v>0</v>
      </c>
    </row>
    <row r="9" spans="1:8" ht="18" customHeight="1" x14ac:dyDescent="0.25">
      <c r="B9" s="4" t="s">
        <v>1</v>
      </c>
      <c r="C9" s="7">
        <v>1</v>
      </c>
      <c r="D9" s="7">
        <v>1</v>
      </c>
      <c r="E9" s="7">
        <v>1</v>
      </c>
      <c r="F9" s="7">
        <v>1</v>
      </c>
      <c r="G9" s="20">
        <v>1</v>
      </c>
      <c r="H9" s="10">
        <v>1</v>
      </c>
    </row>
  </sheetData>
  <mergeCells count="1">
    <mergeCell ref="B3:H3"/>
  </mergeCells>
  <hyperlinks>
    <hyperlink ref="A1" location="'OR Index'!$A$237" display="Index" xr:uid="{0D6BE3A9-FF4A-4908-8154-F6A0D78CA713}"/>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D86F-B6BB-4263-A541-225952B2F0B2}">
  <sheetPr>
    <tabColor theme="9"/>
  </sheetPr>
  <dimension ref="A1:H7"/>
  <sheetViews>
    <sheetView workbookViewId="0">
      <selection sqref="A1:XFD1048576"/>
    </sheetView>
  </sheetViews>
  <sheetFormatPr defaultRowHeight="15" x14ac:dyDescent="0.25"/>
  <cols>
    <col min="2" max="2" width="30.5703125" customWidth="1"/>
    <col min="3" max="8" width="13.5703125" customWidth="1"/>
  </cols>
  <sheetData>
    <row r="1" spans="1:8" x14ac:dyDescent="0.25">
      <c r="A1" s="1" t="s">
        <v>210</v>
      </c>
    </row>
    <row r="2" spans="1:8" ht="35.1" customHeight="1" x14ac:dyDescent="0.25">
      <c r="B2" s="53" t="s">
        <v>16</v>
      </c>
      <c r="C2" s="54"/>
      <c r="D2" s="54"/>
      <c r="E2" s="54"/>
      <c r="F2" s="54"/>
      <c r="G2" s="54"/>
      <c r="H2" s="55"/>
    </row>
    <row r="3" spans="1:8" ht="35.1" customHeight="1" x14ac:dyDescent="0.25">
      <c r="B3" s="11"/>
      <c r="C3" s="12" t="s">
        <v>1</v>
      </c>
      <c r="D3" s="12" t="s">
        <v>2</v>
      </c>
      <c r="E3" s="12" t="s">
        <v>3</v>
      </c>
      <c r="F3" s="12" t="s">
        <v>4</v>
      </c>
      <c r="G3" s="21" t="s">
        <v>5</v>
      </c>
      <c r="H3" s="13" t="s">
        <v>6</v>
      </c>
    </row>
    <row r="4" spans="1:8" ht="18" customHeight="1" x14ac:dyDescent="0.25">
      <c r="B4" s="17" t="s">
        <v>7</v>
      </c>
      <c r="C4" s="14">
        <v>124</v>
      </c>
      <c r="D4" s="14">
        <v>20</v>
      </c>
      <c r="E4" s="14">
        <v>36</v>
      </c>
      <c r="F4" s="14">
        <v>30</v>
      </c>
      <c r="G4" s="15">
        <v>23</v>
      </c>
      <c r="H4" s="16">
        <v>15</v>
      </c>
    </row>
    <row r="5" spans="1:8" ht="18" customHeight="1" x14ac:dyDescent="0.25">
      <c r="B5" s="2" t="s">
        <v>8</v>
      </c>
      <c r="C5" s="5">
        <v>1</v>
      </c>
      <c r="D5" s="5">
        <v>1</v>
      </c>
      <c r="E5" s="5">
        <v>1</v>
      </c>
      <c r="F5" s="5">
        <v>1</v>
      </c>
      <c r="G5" s="18">
        <v>1</v>
      </c>
      <c r="H5" s="8">
        <v>1</v>
      </c>
    </row>
    <row r="6" spans="1:8" ht="18" customHeight="1" x14ac:dyDescent="0.25">
      <c r="B6" s="3" t="s">
        <v>9</v>
      </c>
      <c r="C6" s="6">
        <v>0</v>
      </c>
      <c r="D6" s="6">
        <v>0</v>
      </c>
      <c r="E6" s="6">
        <v>0</v>
      </c>
      <c r="F6" s="6">
        <v>0</v>
      </c>
      <c r="G6" s="19">
        <v>0</v>
      </c>
      <c r="H6" s="9">
        <v>0</v>
      </c>
    </row>
    <row r="7" spans="1:8" ht="18" customHeight="1" x14ac:dyDescent="0.25">
      <c r="B7" s="4" t="s">
        <v>1</v>
      </c>
      <c r="C7" s="7">
        <v>1</v>
      </c>
      <c r="D7" s="7">
        <v>1</v>
      </c>
      <c r="E7" s="7">
        <v>1</v>
      </c>
      <c r="F7" s="7">
        <v>1</v>
      </c>
      <c r="G7" s="20">
        <v>1</v>
      </c>
      <c r="H7" s="10">
        <v>1</v>
      </c>
    </row>
  </sheetData>
  <mergeCells count="1">
    <mergeCell ref="B2:H2"/>
  </mergeCells>
  <hyperlinks>
    <hyperlink ref="A1" location="'OR Index'!$A$165" display="Index" xr:uid="{8B951F59-0EC7-48E4-A742-580E59E0075F}"/>
  </hyperlinks>
  <pageMargins left="0.7" right="0.7" top="0.75" bottom="0.75" header="0.3" footer="0.3"/>
  <drawing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4EE03-FD46-4575-A942-0A834E3D5184}">
  <sheetPr>
    <tabColor theme="6"/>
  </sheetPr>
  <dimension ref="A1:H8"/>
  <sheetViews>
    <sheetView workbookViewId="0">
      <selection activeCell="B3"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209</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124</v>
      </c>
      <c r="D5" s="14">
        <v>20</v>
      </c>
      <c r="E5" s="14">
        <v>36</v>
      </c>
      <c r="F5" s="14">
        <v>30</v>
      </c>
      <c r="G5" s="15">
        <v>23</v>
      </c>
      <c r="H5" s="16">
        <v>15</v>
      </c>
    </row>
    <row r="6" spans="1:8" ht="18" customHeight="1" x14ac:dyDescent="0.25">
      <c r="B6" s="2" t="s">
        <v>8</v>
      </c>
      <c r="C6" s="5">
        <v>0.57258064516129037</v>
      </c>
      <c r="D6" s="5">
        <v>0.6</v>
      </c>
      <c r="E6" s="5">
        <v>0.61111111111111116</v>
      </c>
      <c r="F6" s="5">
        <v>0.53333333333333333</v>
      </c>
      <c r="G6" s="18">
        <v>0.73913043478260865</v>
      </c>
      <c r="H6" s="8">
        <v>0.26666666666666666</v>
      </c>
    </row>
    <row r="7" spans="1:8" ht="18" customHeight="1" x14ac:dyDescent="0.25">
      <c r="B7" s="3" t="s">
        <v>9</v>
      </c>
      <c r="C7" s="6">
        <v>0.42741935483870969</v>
      </c>
      <c r="D7" s="6">
        <v>0.4</v>
      </c>
      <c r="E7" s="6">
        <v>0.3888888888888889</v>
      </c>
      <c r="F7" s="6">
        <v>0.46666666666666667</v>
      </c>
      <c r="G7" s="19">
        <v>0.2608695652173913</v>
      </c>
      <c r="H7" s="9">
        <v>0.73333333333333328</v>
      </c>
    </row>
    <row r="8" spans="1:8" ht="18" customHeight="1" x14ac:dyDescent="0.25">
      <c r="B8" s="4" t="s">
        <v>1</v>
      </c>
      <c r="C8" s="7">
        <v>1</v>
      </c>
      <c r="D8" s="7">
        <v>1</v>
      </c>
      <c r="E8" s="7">
        <v>1</v>
      </c>
      <c r="F8" s="7">
        <v>1</v>
      </c>
      <c r="G8" s="20">
        <v>1</v>
      </c>
      <c r="H8" s="10">
        <v>1</v>
      </c>
    </row>
  </sheetData>
  <mergeCells count="1">
    <mergeCell ref="B3:H3"/>
  </mergeCells>
  <hyperlinks>
    <hyperlink ref="A1" location="'OR Index'!$A$238" display="Index" xr:uid="{A03100B2-0CA2-4969-9E66-F25A5FC19C46}"/>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4D271-E19E-4E41-8A65-553C7533CD09}">
  <sheetPr>
    <tabColor theme="9"/>
  </sheetPr>
  <dimension ref="A1:K15"/>
  <sheetViews>
    <sheetView workbookViewId="0">
      <selection sqref="A1:XFD1048576"/>
    </sheetView>
  </sheetViews>
  <sheetFormatPr defaultRowHeight="15" x14ac:dyDescent="0.25"/>
  <cols>
    <col min="2" max="2" width="30.5703125" customWidth="1"/>
    <col min="3" max="8" width="13.5703125" customWidth="1"/>
    <col min="10" max="10" width="27" bestFit="1" customWidth="1"/>
    <col min="11" max="11" width="9.42578125" bestFit="1" customWidth="1"/>
  </cols>
  <sheetData>
    <row r="1" spans="1:11" x14ac:dyDescent="0.25">
      <c r="A1" s="1" t="s">
        <v>210</v>
      </c>
    </row>
    <row r="3" spans="1:11" ht="35.1" customHeight="1" x14ac:dyDescent="0.25">
      <c r="B3" s="53" t="s">
        <v>17</v>
      </c>
      <c r="C3" s="54"/>
      <c r="D3" s="54"/>
      <c r="E3" s="54"/>
      <c r="F3" s="54"/>
      <c r="G3" s="54"/>
      <c r="H3" s="55"/>
    </row>
    <row r="4" spans="1:11" ht="35.1" customHeight="1" x14ac:dyDescent="0.25">
      <c r="B4" s="11"/>
      <c r="C4" s="12" t="s">
        <v>1</v>
      </c>
      <c r="D4" s="12" t="s">
        <v>2</v>
      </c>
      <c r="E4" s="12" t="s">
        <v>3</v>
      </c>
      <c r="F4" s="12" t="s">
        <v>4</v>
      </c>
      <c r="G4" s="21" t="s">
        <v>5</v>
      </c>
      <c r="H4" s="13" t="s">
        <v>6</v>
      </c>
    </row>
    <row r="5" spans="1:11" ht="18" customHeight="1" x14ac:dyDescent="0.25">
      <c r="B5" s="17" t="s">
        <v>7</v>
      </c>
      <c r="C5" s="14">
        <v>120</v>
      </c>
      <c r="D5" s="14">
        <v>20</v>
      </c>
      <c r="E5" s="14">
        <v>36</v>
      </c>
      <c r="F5" s="14">
        <v>29</v>
      </c>
      <c r="G5" s="15">
        <v>23</v>
      </c>
      <c r="H5" s="16">
        <v>12</v>
      </c>
      <c r="J5" t="s">
        <v>218</v>
      </c>
    </row>
    <row r="6" spans="1:11" ht="18" customHeight="1" x14ac:dyDescent="0.25">
      <c r="B6" s="2" t="s">
        <v>211</v>
      </c>
      <c r="C6" s="5">
        <v>0</v>
      </c>
      <c r="D6" s="5">
        <v>0</v>
      </c>
      <c r="E6" s="5">
        <v>0</v>
      </c>
      <c r="F6" s="5">
        <v>0</v>
      </c>
      <c r="G6" s="18">
        <v>0</v>
      </c>
      <c r="H6" s="8">
        <v>0</v>
      </c>
      <c r="J6" s="25" t="s">
        <v>1</v>
      </c>
      <c r="K6" s="26">
        <v>21.166666666666668</v>
      </c>
    </row>
    <row r="7" spans="1:11" ht="18" customHeight="1" x14ac:dyDescent="0.25">
      <c r="B7" s="2" t="s">
        <v>212</v>
      </c>
      <c r="C7" s="5">
        <v>0.25</v>
      </c>
      <c r="D7" s="5">
        <v>0.15</v>
      </c>
      <c r="E7" s="5">
        <v>0.22222222222222221</v>
      </c>
      <c r="F7" s="5">
        <v>0.2413793103448276</v>
      </c>
      <c r="G7" s="18">
        <v>0.30434782608695654</v>
      </c>
      <c r="H7" s="8">
        <v>0.41666666666666669</v>
      </c>
      <c r="J7" s="25" t="s">
        <v>2</v>
      </c>
      <c r="K7" s="26">
        <v>27</v>
      </c>
    </row>
    <row r="8" spans="1:11" ht="18" customHeight="1" x14ac:dyDescent="0.25">
      <c r="B8" s="2" t="s">
        <v>213</v>
      </c>
      <c r="C8" s="5">
        <v>0.20833333333333334</v>
      </c>
      <c r="D8" s="5">
        <v>0.05</v>
      </c>
      <c r="E8" s="5">
        <v>0.27777777777777779</v>
      </c>
      <c r="F8" s="5">
        <v>0.20689655172413793</v>
      </c>
      <c r="G8" s="18">
        <v>0.13043478260869565</v>
      </c>
      <c r="H8" s="8">
        <v>0.41666666666666669</v>
      </c>
      <c r="J8" s="25" t="s">
        <v>3</v>
      </c>
      <c r="K8" s="26">
        <v>21.111111111111111</v>
      </c>
    </row>
    <row r="9" spans="1:11" ht="18" customHeight="1" x14ac:dyDescent="0.25">
      <c r="B9" s="2" t="s">
        <v>214</v>
      </c>
      <c r="C9" s="5">
        <v>0.21666666666666667</v>
      </c>
      <c r="D9" s="5">
        <v>0.25</v>
      </c>
      <c r="E9" s="5">
        <v>0.16666666666666666</v>
      </c>
      <c r="F9" s="5">
        <v>0.17241379310344829</v>
      </c>
      <c r="G9" s="18">
        <v>0.34782608695652173</v>
      </c>
      <c r="H9" s="8">
        <v>0.16666666666666666</v>
      </c>
      <c r="J9" s="25" t="s">
        <v>4</v>
      </c>
      <c r="K9" s="26">
        <v>21.896551724137932</v>
      </c>
    </row>
    <row r="10" spans="1:11" ht="18" customHeight="1" x14ac:dyDescent="0.25">
      <c r="B10" s="2" t="s">
        <v>215</v>
      </c>
      <c r="C10" s="5">
        <v>0.32500000000000001</v>
      </c>
      <c r="D10" s="5">
        <v>0.55000000000000004</v>
      </c>
      <c r="E10" s="5">
        <v>0.33333333333333331</v>
      </c>
      <c r="F10" s="5">
        <v>0.37931034482758619</v>
      </c>
      <c r="G10" s="18">
        <v>0.21739130434782608</v>
      </c>
      <c r="H10" s="8">
        <v>0</v>
      </c>
      <c r="J10" s="25" t="s">
        <v>5</v>
      </c>
      <c r="K10" s="26">
        <v>19.782608695652176</v>
      </c>
    </row>
    <row r="11" spans="1:11" ht="18" customHeight="1" x14ac:dyDescent="0.25">
      <c r="B11" s="3" t="s">
        <v>216</v>
      </c>
      <c r="C11" s="6">
        <v>0</v>
      </c>
      <c r="D11" s="6">
        <v>0</v>
      </c>
      <c r="E11" s="6">
        <v>0</v>
      </c>
      <c r="F11" s="6">
        <v>0</v>
      </c>
      <c r="G11" s="19">
        <v>0</v>
      </c>
      <c r="H11" s="9">
        <v>0</v>
      </c>
      <c r="J11" s="25" t="s">
        <v>6</v>
      </c>
      <c r="K11" s="26">
        <v>12.5</v>
      </c>
    </row>
    <row r="12" spans="1:11" ht="18" customHeight="1" x14ac:dyDescent="0.25">
      <c r="B12" s="43" t="s">
        <v>1</v>
      </c>
      <c r="C12" s="46">
        <v>1</v>
      </c>
      <c r="D12" s="46">
        <v>1</v>
      </c>
      <c r="E12" s="46">
        <v>1</v>
      </c>
      <c r="F12" s="46">
        <v>1</v>
      </c>
      <c r="G12" s="47">
        <v>1</v>
      </c>
      <c r="H12" s="41">
        <v>1</v>
      </c>
    </row>
    <row r="13" spans="1:11" ht="18" customHeight="1" x14ac:dyDescent="0.25">
      <c r="B13" s="48" t="s">
        <v>217</v>
      </c>
      <c r="C13" s="45">
        <v>21.166666666666668</v>
      </c>
      <c r="D13" s="45">
        <v>27</v>
      </c>
      <c r="E13" s="45">
        <v>21.111111111111111</v>
      </c>
      <c r="F13" s="45">
        <v>21.896551724137932</v>
      </c>
      <c r="G13" s="44">
        <v>19.782608695652176</v>
      </c>
      <c r="H13" s="42">
        <v>12.5</v>
      </c>
    </row>
    <row r="14" spans="1:11" ht="18" customHeight="1" x14ac:dyDescent="0.25">
      <c r="B14" s="52" t="s">
        <v>352</v>
      </c>
      <c r="C14" s="49">
        <v>11.823870836939461</v>
      </c>
      <c r="D14" s="49">
        <v>11.05012502906165</v>
      </c>
      <c r="E14" s="49">
        <v>11.778376744278422</v>
      </c>
      <c r="F14" s="49">
        <v>12.277577784569626</v>
      </c>
      <c r="G14" s="50">
        <v>11.626601636447695</v>
      </c>
      <c r="H14" s="51">
        <v>7.5377836144440904</v>
      </c>
    </row>
    <row r="15" spans="1:11" ht="18" customHeight="1" x14ac:dyDescent="0.25"/>
  </sheetData>
  <mergeCells count="1">
    <mergeCell ref="B3:H3"/>
  </mergeCells>
  <hyperlinks>
    <hyperlink ref="A1" location="'OR Index'!$A$166" display="Index" xr:uid="{51E87420-E1CE-417F-87E9-1A55EF8FF915}"/>
  </hyperlink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A8132-53FE-4484-80AC-F969855FD1EA}">
  <sheetPr>
    <tabColor theme="9"/>
  </sheetPr>
  <dimension ref="A1:H11"/>
  <sheetViews>
    <sheetView workbookViewId="0">
      <selection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19</v>
      </c>
      <c r="C3" s="54"/>
      <c r="D3" s="54"/>
      <c r="E3" s="54"/>
      <c r="F3" s="54"/>
      <c r="G3" s="54"/>
      <c r="H3" s="55"/>
    </row>
    <row r="4" spans="1:8" ht="35.1" customHeight="1" x14ac:dyDescent="0.25">
      <c r="B4" s="11"/>
      <c r="C4" s="12" t="s">
        <v>1</v>
      </c>
      <c r="D4" s="12" t="s">
        <v>2</v>
      </c>
      <c r="E4" s="12" t="s">
        <v>3</v>
      </c>
      <c r="F4" s="12" t="s">
        <v>4</v>
      </c>
      <c r="G4" s="21" t="s">
        <v>5</v>
      </c>
      <c r="H4" s="13" t="s">
        <v>6</v>
      </c>
    </row>
    <row r="5" spans="1:8" ht="34.5" customHeight="1" x14ac:dyDescent="0.25">
      <c r="B5" s="17" t="s">
        <v>7</v>
      </c>
      <c r="C5" s="14">
        <v>120</v>
      </c>
      <c r="D5" s="14">
        <v>20</v>
      </c>
      <c r="E5" s="14">
        <v>36</v>
      </c>
      <c r="F5" s="14">
        <v>29</v>
      </c>
      <c r="G5" s="15">
        <v>23</v>
      </c>
      <c r="H5" s="16">
        <v>12</v>
      </c>
    </row>
    <row r="6" spans="1:8" ht="34.5" customHeight="1" x14ac:dyDescent="0.25">
      <c r="B6" s="2" t="s">
        <v>20</v>
      </c>
      <c r="C6" s="5">
        <v>0.2</v>
      </c>
      <c r="D6" s="5">
        <v>0.35</v>
      </c>
      <c r="E6" s="5">
        <v>0.19444444444444445</v>
      </c>
      <c r="F6" s="5">
        <v>0.20689655172413793</v>
      </c>
      <c r="G6" s="18">
        <v>8.6956521739130432E-2</v>
      </c>
      <c r="H6" s="8">
        <v>0.16666666666666666</v>
      </c>
    </row>
    <row r="7" spans="1:8" ht="34.5" customHeight="1" x14ac:dyDescent="0.25">
      <c r="B7" s="2" t="s">
        <v>21</v>
      </c>
      <c r="C7" s="5">
        <v>0.25</v>
      </c>
      <c r="D7" s="5">
        <v>0.2</v>
      </c>
      <c r="E7" s="5">
        <v>0.30555555555555558</v>
      </c>
      <c r="F7" s="5">
        <v>0.34482758620689657</v>
      </c>
      <c r="G7" s="18">
        <v>0.13043478260869565</v>
      </c>
      <c r="H7" s="8">
        <v>0.16666666666666666</v>
      </c>
    </row>
    <row r="8" spans="1:8" ht="34.5" customHeight="1" x14ac:dyDescent="0.25">
      <c r="B8" s="2" t="s">
        <v>22</v>
      </c>
      <c r="C8" s="5">
        <v>0.57499999999999996</v>
      </c>
      <c r="D8" s="5">
        <v>0.7</v>
      </c>
      <c r="E8" s="5">
        <v>0.52777777777777779</v>
      </c>
      <c r="F8" s="5">
        <v>0.65517241379310343</v>
      </c>
      <c r="G8" s="18">
        <v>0.56521739130434778</v>
      </c>
      <c r="H8" s="8">
        <v>0.33333333333333331</v>
      </c>
    </row>
    <row r="9" spans="1:8" ht="34.5" customHeight="1" x14ac:dyDescent="0.25">
      <c r="B9" s="2" t="s">
        <v>23</v>
      </c>
      <c r="C9" s="5">
        <v>0.41666666666666669</v>
      </c>
      <c r="D9" s="5">
        <v>0.35</v>
      </c>
      <c r="E9" s="5">
        <v>0.41666666666666669</v>
      </c>
      <c r="F9" s="5">
        <v>0.27586206896551724</v>
      </c>
      <c r="G9" s="18">
        <v>0.52173913043478259</v>
      </c>
      <c r="H9" s="8">
        <v>0.66666666666666663</v>
      </c>
    </row>
    <row r="10" spans="1:8" ht="34.5" customHeight="1" x14ac:dyDescent="0.25">
      <c r="B10" s="3" t="s">
        <v>24</v>
      </c>
      <c r="C10" s="6">
        <v>0</v>
      </c>
      <c r="D10" s="6">
        <v>0</v>
      </c>
      <c r="E10" s="6">
        <v>0</v>
      </c>
      <c r="F10" s="6">
        <v>0</v>
      </c>
      <c r="G10" s="19">
        <v>0</v>
      </c>
      <c r="H10" s="9">
        <v>0</v>
      </c>
    </row>
    <row r="11" spans="1:8" ht="34.5" customHeight="1" x14ac:dyDescent="0.25">
      <c r="B11" s="4" t="s">
        <v>1</v>
      </c>
      <c r="C11" s="7">
        <v>1.4416666666666667</v>
      </c>
      <c r="D11" s="7">
        <v>1.6</v>
      </c>
      <c r="E11" s="7">
        <v>1.4444444444444444</v>
      </c>
      <c r="F11" s="7">
        <v>1.4827586206896552</v>
      </c>
      <c r="G11" s="20">
        <v>1.3043478260869565</v>
      </c>
      <c r="H11" s="10">
        <v>1.3333333333333333</v>
      </c>
    </row>
  </sheetData>
  <mergeCells count="1">
    <mergeCell ref="B3:H3"/>
  </mergeCells>
  <hyperlinks>
    <hyperlink ref="A1" location="'OR Index'!$A$167" display="Index" xr:uid="{B761EEFB-3B56-4038-9607-48E23C2D5855}"/>
  </hyperlink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54AC7-F254-452D-B04E-9046BF1AD52B}">
  <sheetPr>
    <tabColor theme="9"/>
  </sheetPr>
  <dimension ref="A1:H18"/>
  <sheetViews>
    <sheetView workbookViewId="0">
      <selection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25</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120</v>
      </c>
      <c r="D5" s="14">
        <v>20</v>
      </c>
      <c r="E5" s="14">
        <v>36</v>
      </c>
      <c r="F5" s="14">
        <v>29</v>
      </c>
      <c r="G5" s="15">
        <v>23</v>
      </c>
      <c r="H5" s="16">
        <v>12</v>
      </c>
    </row>
    <row r="6" spans="1:8" ht="18" customHeight="1" x14ac:dyDescent="0.25">
      <c r="B6" s="2" t="s">
        <v>26</v>
      </c>
      <c r="C6" s="5">
        <v>0.94166666666666665</v>
      </c>
      <c r="D6" s="5">
        <v>1</v>
      </c>
      <c r="E6" s="5">
        <v>0.88888888888888884</v>
      </c>
      <c r="F6" s="5">
        <v>0.93103448275862066</v>
      </c>
      <c r="G6" s="18">
        <v>0.95652173913043481</v>
      </c>
      <c r="H6" s="8">
        <v>1</v>
      </c>
    </row>
    <row r="7" spans="1:8" ht="18" customHeight="1" x14ac:dyDescent="0.25">
      <c r="B7" s="2" t="s">
        <v>34</v>
      </c>
      <c r="C7" s="5">
        <v>0.68333333333333335</v>
      </c>
      <c r="D7" s="5">
        <v>0.8</v>
      </c>
      <c r="E7" s="5">
        <v>0.69444444444444442</v>
      </c>
      <c r="F7" s="5">
        <v>0.75862068965517238</v>
      </c>
      <c r="G7" s="18">
        <v>0.60869565217391308</v>
      </c>
      <c r="H7" s="8">
        <v>0.41666666666666669</v>
      </c>
    </row>
    <row r="8" spans="1:8" ht="18" customHeight="1" x14ac:dyDescent="0.25">
      <c r="B8" s="2" t="s">
        <v>28</v>
      </c>
      <c r="C8" s="5">
        <v>0.60833333333333328</v>
      </c>
      <c r="D8" s="5">
        <v>0.55000000000000004</v>
      </c>
      <c r="E8" s="5">
        <v>0.66666666666666663</v>
      </c>
      <c r="F8" s="5">
        <v>0.55172413793103448</v>
      </c>
      <c r="G8" s="18">
        <v>0.52173913043478259</v>
      </c>
      <c r="H8" s="8">
        <v>0.83333333333333337</v>
      </c>
    </row>
    <row r="9" spans="1:8" ht="18" customHeight="1" x14ac:dyDescent="0.25">
      <c r="B9" s="2" t="s">
        <v>35</v>
      </c>
      <c r="C9" s="5">
        <v>0.5083333333333333</v>
      </c>
      <c r="D9" s="5">
        <v>0.55000000000000004</v>
      </c>
      <c r="E9" s="5">
        <v>0.3611111111111111</v>
      </c>
      <c r="F9" s="5">
        <v>0.62068965517241381</v>
      </c>
      <c r="G9" s="18">
        <v>0.60869565217391308</v>
      </c>
      <c r="H9" s="8">
        <v>0.41666666666666669</v>
      </c>
    </row>
    <row r="10" spans="1:8" ht="18" customHeight="1" x14ac:dyDescent="0.25">
      <c r="B10" s="2" t="s">
        <v>31</v>
      </c>
      <c r="C10" s="5">
        <v>0.45833333333333331</v>
      </c>
      <c r="D10" s="5">
        <v>0.45</v>
      </c>
      <c r="E10" s="5">
        <v>0.55555555555555558</v>
      </c>
      <c r="F10" s="5">
        <v>0.55172413793103448</v>
      </c>
      <c r="G10" s="18">
        <v>0.2608695652173913</v>
      </c>
      <c r="H10" s="8">
        <v>0.33333333333333331</v>
      </c>
    </row>
    <row r="11" spans="1:8" ht="18" customHeight="1" x14ac:dyDescent="0.25">
      <c r="B11" s="2" t="s">
        <v>27</v>
      </c>
      <c r="C11" s="5">
        <v>0.4</v>
      </c>
      <c r="D11" s="5">
        <v>0.35</v>
      </c>
      <c r="E11" s="5">
        <v>0.44444444444444442</v>
      </c>
      <c r="F11" s="5">
        <v>0.58620689655172409</v>
      </c>
      <c r="G11" s="18">
        <v>0.2608695652173913</v>
      </c>
      <c r="H11" s="8">
        <v>0.16666666666666666</v>
      </c>
    </row>
    <row r="12" spans="1:8" ht="18" customHeight="1" x14ac:dyDescent="0.25">
      <c r="B12" s="2" t="s">
        <v>33</v>
      </c>
      <c r="C12" s="5">
        <v>0.32500000000000001</v>
      </c>
      <c r="D12" s="5">
        <v>0.3</v>
      </c>
      <c r="E12" s="5">
        <v>0.3888888888888889</v>
      </c>
      <c r="F12" s="5">
        <v>0.41379310344827586</v>
      </c>
      <c r="G12" s="18">
        <v>0.13043478260869565</v>
      </c>
      <c r="H12" s="8">
        <v>0.33333333333333331</v>
      </c>
    </row>
    <row r="13" spans="1:8" ht="18" customHeight="1" x14ac:dyDescent="0.25">
      <c r="B13" s="2" t="s">
        <v>32</v>
      </c>
      <c r="C13" s="5">
        <v>0.29166666666666669</v>
      </c>
      <c r="D13" s="5">
        <v>0.3</v>
      </c>
      <c r="E13" s="5">
        <v>0.30555555555555558</v>
      </c>
      <c r="F13" s="5">
        <v>0.37931034482758619</v>
      </c>
      <c r="G13" s="18">
        <v>0.17391304347826086</v>
      </c>
      <c r="H13" s="8">
        <v>0.25</v>
      </c>
    </row>
    <row r="14" spans="1:8" ht="18" customHeight="1" x14ac:dyDescent="0.25">
      <c r="B14" s="2" t="s">
        <v>36</v>
      </c>
      <c r="C14" s="5">
        <v>0.26666666666666666</v>
      </c>
      <c r="D14" s="5">
        <v>0.4</v>
      </c>
      <c r="E14" s="5">
        <v>0.16666666666666666</v>
      </c>
      <c r="F14" s="5">
        <v>0.20689655172413793</v>
      </c>
      <c r="G14" s="18">
        <v>0.39130434782608697</v>
      </c>
      <c r="H14" s="8">
        <v>0.25</v>
      </c>
    </row>
    <row r="15" spans="1:8" ht="18" customHeight="1" x14ac:dyDescent="0.25">
      <c r="B15" s="2" t="s">
        <v>29</v>
      </c>
      <c r="C15" s="5">
        <v>0.23333333333333334</v>
      </c>
      <c r="D15" s="5">
        <v>0.35</v>
      </c>
      <c r="E15" s="5">
        <v>0.22222222222222221</v>
      </c>
      <c r="F15" s="5">
        <v>0.2413793103448276</v>
      </c>
      <c r="G15" s="18">
        <v>0.17391304347826086</v>
      </c>
      <c r="H15" s="8">
        <v>0.16666666666666666</v>
      </c>
    </row>
    <row r="16" spans="1:8" ht="18" customHeight="1" x14ac:dyDescent="0.25">
      <c r="B16" s="2" t="s">
        <v>30</v>
      </c>
      <c r="C16" s="5">
        <v>0.14166666666666666</v>
      </c>
      <c r="D16" s="5">
        <v>0.1</v>
      </c>
      <c r="E16" s="5">
        <v>0.22222222222222221</v>
      </c>
      <c r="F16" s="5">
        <v>0.10344827586206896</v>
      </c>
      <c r="G16" s="18">
        <v>0.13043478260869565</v>
      </c>
      <c r="H16" s="8">
        <v>8.3333333333333329E-2</v>
      </c>
    </row>
    <row r="17" spans="2:8" ht="18" customHeight="1" x14ac:dyDescent="0.25">
      <c r="B17" s="3" t="s">
        <v>24</v>
      </c>
      <c r="C17" s="6">
        <v>0.13333333333333333</v>
      </c>
      <c r="D17" s="6">
        <v>0.15</v>
      </c>
      <c r="E17" s="6">
        <v>0.16666666666666666</v>
      </c>
      <c r="F17" s="6">
        <v>0.10344827586206896</v>
      </c>
      <c r="G17" s="19">
        <v>4.3478260869565216E-2</v>
      </c>
      <c r="H17" s="9">
        <v>0.25</v>
      </c>
    </row>
    <row r="18" spans="2:8" ht="18" customHeight="1" x14ac:dyDescent="0.25">
      <c r="B18" s="4" t="s">
        <v>1</v>
      </c>
      <c r="C18" s="7">
        <v>4.9916666666666663</v>
      </c>
      <c r="D18" s="7">
        <v>5.3</v>
      </c>
      <c r="E18" s="7">
        <v>5.083333333333333</v>
      </c>
      <c r="F18" s="7">
        <v>5.4482758620689653</v>
      </c>
      <c r="G18" s="20">
        <v>4.2608695652173916</v>
      </c>
      <c r="H18" s="10">
        <v>4.5</v>
      </c>
    </row>
  </sheetData>
  <autoFilter ref="B5:H16" xr:uid="{F8D54AC7-F254-452D-B04E-9046BF1AD52B}">
    <sortState xmlns:xlrd2="http://schemas.microsoft.com/office/spreadsheetml/2017/richdata2" ref="B6:H16">
      <sortCondition descending="1" ref="C6:C16"/>
    </sortState>
  </autoFilter>
  <mergeCells count="1">
    <mergeCell ref="B3:H3"/>
  </mergeCells>
  <hyperlinks>
    <hyperlink ref="A1" location="'OR Index'!$A$168" display="Index" xr:uid="{FA769ABC-A3D5-4F77-951F-F4A9134C2443}"/>
  </hyperlink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8C655-9597-40E4-8FDC-C8018FC7CF10}">
  <sheetPr>
    <tabColor theme="9"/>
  </sheetPr>
  <dimension ref="A1:H11"/>
  <sheetViews>
    <sheetView workbookViewId="0">
      <selection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37</v>
      </c>
      <c r="C3" s="54"/>
      <c r="D3" s="54"/>
      <c r="E3" s="54"/>
      <c r="F3" s="54"/>
      <c r="G3" s="54"/>
      <c r="H3" s="55"/>
    </row>
    <row r="4" spans="1:8" ht="35.1" customHeight="1" x14ac:dyDescent="0.25">
      <c r="B4" s="11"/>
      <c r="C4" s="12" t="s">
        <v>1</v>
      </c>
      <c r="D4" s="12" t="s">
        <v>2</v>
      </c>
      <c r="E4" s="12" t="s">
        <v>3</v>
      </c>
      <c r="F4" s="12" t="s">
        <v>4</v>
      </c>
      <c r="G4" s="21" t="s">
        <v>5</v>
      </c>
      <c r="H4" s="13" t="s">
        <v>6</v>
      </c>
    </row>
    <row r="5" spans="1:8" ht="18" customHeight="1" x14ac:dyDescent="0.25">
      <c r="B5" s="17" t="s">
        <v>7</v>
      </c>
      <c r="C5" s="14">
        <v>120</v>
      </c>
      <c r="D5" s="14">
        <v>20</v>
      </c>
      <c r="E5" s="14">
        <v>36</v>
      </c>
      <c r="F5" s="14">
        <v>29</v>
      </c>
      <c r="G5" s="15">
        <v>23</v>
      </c>
      <c r="H5" s="16">
        <v>12</v>
      </c>
    </row>
    <row r="6" spans="1:8" ht="18" customHeight="1" x14ac:dyDescent="0.25">
      <c r="B6" s="2" t="s">
        <v>38</v>
      </c>
      <c r="C6" s="5">
        <v>0.25833333333333336</v>
      </c>
      <c r="D6" s="5">
        <v>0.5</v>
      </c>
      <c r="E6" s="5">
        <v>0.16666666666666666</v>
      </c>
      <c r="F6" s="5">
        <v>0.31034482758620691</v>
      </c>
      <c r="G6" s="18">
        <v>0.13043478260869565</v>
      </c>
      <c r="H6" s="8">
        <v>0.25</v>
      </c>
    </row>
    <row r="7" spans="1:8" ht="18" customHeight="1" x14ac:dyDescent="0.25">
      <c r="B7" s="2" t="s">
        <v>39</v>
      </c>
      <c r="C7" s="5">
        <v>0.25</v>
      </c>
      <c r="D7" s="5">
        <v>0.2</v>
      </c>
      <c r="E7" s="5">
        <v>0.27777777777777779</v>
      </c>
      <c r="F7" s="5">
        <v>0.17241379310344829</v>
      </c>
      <c r="G7" s="18">
        <v>0.2608695652173913</v>
      </c>
      <c r="H7" s="8">
        <v>0.41666666666666669</v>
      </c>
    </row>
    <row r="8" spans="1:8" ht="18" customHeight="1" x14ac:dyDescent="0.25">
      <c r="B8" s="2" t="s">
        <v>40</v>
      </c>
      <c r="C8" s="5">
        <v>0.20833333333333334</v>
      </c>
      <c r="D8" s="5">
        <v>0.15</v>
      </c>
      <c r="E8" s="5">
        <v>0.19444444444444445</v>
      </c>
      <c r="F8" s="5">
        <v>0.13793103448275862</v>
      </c>
      <c r="G8" s="18">
        <v>0.34782608695652173</v>
      </c>
      <c r="H8" s="8">
        <v>0.25</v>
      </c>
    </row>
    <row r="9" spans="1:8" ht="18" customHeight="1" x14ac:dyDescent="0.25">
      <c r="B9" s="2" t="s">
        <v>41</v>
      </c>
      <c r="C9" s="5">
        <v>0.8833333333333333</v>
      </c>
      <c r="D9" s="5">
        <v>0.85</v>
      </c>
      <c r="E9" s="5">
        <v>0.80555555555555558</v>
      </c>
      <c r="F9" s="5">
        <v>0.96551724137931039</v>
      </c>
      <c r="G9" s="18">
        <v>0.95652173913043481</v>
      </c>
      <c r="H9" s="8">
        <v>0.83333333333333337</v>
      </c>
    </row>
    <row r="10" spans="1:8" ht="18" customHeight="1" x14ac:dyDescent="0.25">
      <c r="B10" s="3" t="s">
        <v>24</v>
      </c>
      <c r="C10" s="6">
        <v>2.5000000000000001E-2</v>
      </c>
      <c r="D10" s="6">
        <v>0.05</v>
      </c>
      <c r="E10" s="6">
        <v>2.7777777777777776E-2</v>
      </c>
      <c r="F10" s="6">
        <v>3.4482758620689655E-2</v>
      </c>
      <c r="G10" s="19">
        <v>0</v>
      </c>
      <c r="H10" s="9">
        <v>0</v>
      </c>
    </row>
    <row r="11" spans="1:8" ht="18" customHeight="1" x14ac:dyDescent="0.25">
      <c r="B11" s="4" t="s">
        <v>1</v>
      </c>
      <c r="C11" s="7">
        <v>1.625</v>
      </c>
      <c r="D11" s="7">
        <v>1.75</v>
      </c>
      <c r="E11" s="7">
        <v>1.4722222222222223</v>
      </c>
      <c r="F11" s="7">
        <v>1.6206896551724137</v>
      </c>
      <c r="G11" s="20">
        <v>1.6956521739130435</v>
      </c>
      <c r="H11" s="10">
        <v>1.75</v>
      </c>
    </row>
  </sheetData>
  <mergeCells count="1">
    <mergeCell ref="B3:H3"/>
  </mergeCells>
  <hyperlinks>
    <hyperlink ref="A1" location="'OR Index'!$A$169" display="Index" xr:uid="{369820B8-A955-432B-ABB5-6131FFA92137}"/>
  </hyperlink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84820-CC8B-47E8-B134-CEA9313C41E7}">
  <sheetPr>
    <tabColor theme="9"/>
  </sheetPr>
  <dimension ref="A1:H13"/>
  <sheetViews>
    <sheetView workbookViewId="0">
      <selection sqref="A1:XFD1048576"/>
    </sheetView>
  </sheetViews>
  <sheetFormatPr defaultRowHeight="15" x14ac:dyDescent="0.25"/>
  <cols>
    <col min="2" max="2" width="30.5703125" customWidth="1"/>
    <col min="3" max="8" width="13.5703125" customWidth="1"/>
  </cols>
  <sheetData>
    <row r="1" spans="1:8" x14ac:dyDescent="0.25">
      <c r="A1" s="1" t="s">
        <v>210</v>
      </c>
    </row>
    <row r="3" spans="1:8" ht="35.1" customHeight="1" x14ac:dyDescent="0.25">
      <c r="B3" s="53" t="s">
        <v>42</v>
      </c>
      <c r="C3" s="54"/>
      <c r="D3" s="54"/>
      <c r="E3" s="54"/>
      <c r="F3" s="54"/>
      <c r="G3" s="54"/>
      <c r="H3" s="55"/>
    </row>
    <row r="4" spans="1:8" ht="35.1" customHeight="1" x14ac:dyDescent="0.25">
      <c r="B4" s="11"/>
      <c r="C4" s="12" t="s">
        <v>1</v>
      </c>
      <c r="D4" s="12" t="s">
        <v>2</v>
      </c>
      <c r="E4" s="12" t="s">
        <v>3</v>
      </c>
      <c r="F4" s="12" t="s">
        <v>4</v>
      </c>
      <c r="G4" s="21" t="s">
        <v>5</v>
      </c>
      <c r="H4" s="13" t="s">
        <v>6</v>
      </c>
    </row>
    <row r="5" spans="1:8" ht="23.1" customHeight="1" x14ac:dyDescent="0.25">
      <c r="B5" s="17" t="s">
        <v>7</v>
      </c>
      <c r="C5" s="14">
        <v>120</v>
      </c>
      <c r="D5" s="14">
        <v>20</v>
      </c>
      <c r="E5" s="14">
        <v>36</v>
      </c>
      <c r="F5" s="14">
        <v>29</v>
      </c>
      <c r="G5" s="15">
        <v>23</v>
      </c>
      <c r="H5" s="16">
        <v>12</v>
      </c>
    </row>
    <row r="6" spans="1:8" ht="23.1" customHeight="1" x14ac:dyDescent="0.25">
      <c r="B6" s="2" t="s">
        <v>43</v>
      </c>
      <c r="C6" s="5">
        <v>0.625</v>
      </c>
      <c r="D6" s="5">
        <v>0.7</v>
      </c>
      <c r="E6" s="5">
        <v>0.69444444444444442</v>
      </c>
      <c r="F6" s="5">
        <v>0.48275862068965519</v>
      </c>
      <c r="G6" s="18">
        <v>0.60869565217391308</v>
      </c>
      <c r="H6" s="8">
        <v>0.66666666666666663</v>
      </c>
    </row>
    <row r="7" spans="1:8" ht="23.1" customHeight="1" x14ac:dyDescent="0.25">
      <c r="B7" s="2" t="s">
        <v>44</v>
      </c>
      <c r="C7" s="5">
        <v>0.35</v>
      </c>
      <c r="D7" s="5">
        <v>0.3</v>
      </c>
      <c r="E7" s="5">
        <v>0.33333333333333331</v>
      </c>
      <c r="F7" s="5">
        <v>0.51724137931034486</v>
      </c>
      <c r="G7" s="18">
        <v>0.2608695652173913</v>
      </c>
      <c r="H7" s="8">
        <v>0.25</v>
      </c>
    </row>
    <row r="8" spans="1:8" ht="23.1" customHeight="1" x14ac:dyDescent="0.25">
      <c r="B8" s="2" t="s">
        <v>46</v>
      </c>
      <c r="C8" s="5">
        <v>0.125</v>
      </c>
      <c r="D8" s="5">
        <v>0.25</v>
      </c>
      <c r="E8" s="5">
        <v>5.5555555555555552E-2</v>
      </c>
      <c r="F8" s="5">
        <v>6.8965517241379309E-2</v>
      </c>
      <c r="G8" s="18">
        <v>0.21739130434782608</v>
      </c>
      <c r="H8" s="8">
        <v>8.3333333333333329E-2</v>
      </c>
    </row>
    <row r="9" spans="1:8" ht="23.1" customHeight="1" x14ac:dyDescent="0.25">
      <c r="B9" s="2" t="s">
        <v>45</v>
      </c>
      <c r="C9" s="5">
        <v>0.11666666666666667</v>
      </c>
      <c r="D9" s="5">
        <v>0.25</v>
      </c>
      <c r="E9" s="5">
        <v>0.1111111111111111</v>
      </c>
      <c r="F9" s="5">
        <v>0.10344827586206896</v>
      </c>
      <c r="G9" s="18">
        <v>0</v>
      </c>
      <c r="H9" s="8">
        <v>0.16666666666666666</v>
      </c>
    </row>
    <row r="10" spans="1:8" ht="23.1" customHeight="1" x14ac:dyDescent="0.25">
      <c r="B10" s="2" t="s">
        <v>47</v>
      </c>
      <c r="C10" s="5">
        <v>0.10833333333333334</v>
      </c>
      <c r="D10" s="5">
        <v>0.05</v>
      </c>
      <c r="E10" s="5">
        <v>0.1388888888888889</v>
      </c>
      <c r="F10" s="5">
        <v>0.10344827586206896</v>
      </c>
      <c r="G10" s="18">
        <v>8.6956521739130432E-2</v>
      </c>
      <c r="H10" s="8">
        <v>0.16666666666666666</v>
      </c>
    </row>
    <row r="11" spans="1:8" ht="23.1" customHeight="1" x14ac:dyDescent="0.25">
      <c r="B11" s="2" t="s">
        <v>48</v>
      </c>
      <c r="C11" s="5">
        <v>9.166666666666666E-2</v>
      </c>
      <c r="D11" s="5">
        <v>0.1</v>
      </c>
      <c r="E11" s="5">
        <v>8.3333333333333329E-2</v>
      </c>
      <c r="F11" s="5">
        <v>0</v>
      </c>
      <c r="G11" s="18">
        <v>0.13043478260869565</v>
      </c>
      <c r="H11" s="8">
        <v>0.25</v>
      </c>
    </row>
    <row r="12" spans="1:8" ht="23.1" customHeight="1" x14ac:dyDescent="0.25">
      <c r="B12" s="3" t="s">
        <v>24</v>
      </c>
      <c r="C12" s="6">
        <v>0.13333333333333333</v>
      </c>
      <c r="D12" s="6">
        <v>0.1</v>
      </c>
      <c r="E12" s="6">
        <v>8.3333333333333329E-2</v>
      </c>
      <c r="F12" s="6">
        <v>0.20689655172413793</v>
      </c>
      <c r="G12" s="19">
        <v>0.17391304347826086</v>
      </c>
      <c r="H12" s="9">
        <v>8.3333333333333329E-2</v>
      </c>
    </row>
    <row r="13" spans="1:8" ht="23.1" customHeight="1" x14ac:dyDescent="0.25">
      <c r="B13" s="4" t="s">
        <v>1</v>
      </c>
      <c r="C13" s="7">
        <v>1.55</v>
      </c>
      <c r="D13" s="7">
        <v>1.75</v>
      </c>
      <c r="E13" s="7">
        <v>1.5</v>
      </c>
      <c r="F13" s="7">
        <v>1.4827586206896552</v>
      </c>
      <c r="G13" s="20">
        <v>1.4782608695652173</v>
      </c>
      <c r="H13" s="10">
        <v>1.6666666666666667</v>
      </c>
    </row>
  </sheetData>
  <autoFilter ref="B5:H11" xr:uid="{AAA84820-CC8B-47E8-B134-CEA9313C41E7}">
    <sortState xmlns:xlrd2="http://schemas.microsoft.com/office/spreadsheetml/2017/richdata2" ref="B6:H11">
      <sortCondition descending="1" ref="C6:C11"/>
    </sortState>
  </autoFilter>
  <mergeCells count="1">
    <mergeCell ref="B3:H3"/>
  </mergeCells>
  <hyperlinks>
    <hyperlink ref="A1" location="'OR Index'!$A$170" display="Index" xr:uid="{84AABC10-2455-4AC6-8BC9-F1CAC6904322}"/>
  </hyperlink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rganisation xmlns="9ab75e15-6c03-45a0-bf7b-4fcd44198639" xsi:nil="true"/>
    <Secondary_x0020_Activity xmlns="9ab75e15-6c03-45a0-bf7b-4fcd44198639">42</Secondary_x0020_Activity>
    <Attachment xmlns="c72d4b94-e734-4a22-a7ed-1ec40cca8c20">false</Attachment>
    <Document_x0020_Type xmlns="9ab75e15-6c03-45a0-bf7b-4fcd44198639">20</Document_x0020_Type>
    <_dlc_DocIdPersistId xmlns="c72d4b94-e734-4a22-a7ed-1ec40cca8c20" xsi:nil="true"/>
    <Action_x005f_x0020_Date xmlns="c72d4b94-e734-4a22-a7ed-1ec40cca8c20">2024-02-13T04:14:08+00:00</Action_x005f_x0020_Date>
    <Prime_x0020_Activity xmlns="9ab75e15-6c03-45a0-bf7b-4fcd44198639">55</Prime_x0020_Activity>
    <Function_x0020_Type xmlns="9ab75e15-6c03-45a0-bf7b-4fcd44198639">44</Function_x0020_Type>
    <Project_x005f_x0020_Number xmlns="c72d4b94-e734-4a22-a7ed-1ec40cca8c20">2021-116</Project_x005f_x0020_Number>
    <_dlc_DocId xmlns="c72d4b94-e734-4a22-a7ed-1ec40cca8c20">NEMO-2005654097-5149</_dlc_DocId>
    <_dlc_DocIdUrl xmlns="c72d4b94-e734-4a22-a7ed-1ec40cca8c20">
      <Url>https://frdc1.sharepoint.com/teams/Projects2021/_layouts/15/DocIdRedir.aspx?ID=NEMO-2005654097-5149</Url>
      <Description>NEMO-2005654097-5149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FRDC Documentation" ma:contentTypeID="0x0101005E6EEE23B8A4414B8DD34E5A2794ECBD00D716D15E8E84874CBDAB7F3C325887EC" ma:contentTypeVersion="178" ma:contentTypeDescription="" ma:contentTypeScope="" ma:versionID="478b06aa9a8764d6660929ea6af30107">
  <xsd:schema xmlns:xsd="http://www.w3.org/2001/XMLSchema" xmlns:xs="http://www.w3.org/2001/XMLSchema" xmlns:p="http://schemas.microsoft.com/office/2006/metadata/properties" xmlns:ns2="c72d4b94-e734-4a22-a7ed-1ec40cca8c20" xmlns:ns3="9ab75e15-6c03-45a0-bf7b-4fcd44198639" xmlns:ns4="4b574374-77ac-479c-8350-c2f2e311a45d" targetNamespace="http://schemas.microsoft.com/office/2006/metadata/properties" ma:root="true" ma:fieldsID="1a0ac93b7e2adf8883af83a733eebe43" ns2:_="" ns3:_="" ns4:_="">
    <xsd:import namespace="c72d4b94-e734-4a22-a7ed-1ec40cca8c20"/>
    <xsd:import namespace="9ab75e15-6c03-45a0-bf7b-4fcd44198639"/>
    <xsd:import namespace="4b574374-77ac-479c-8350-c2f2e311a45d"/>
    <xsd:element name="properties">
      <xsd:complexType>
        <xsd:sequence>
          <xsd:element name="documentManagement">
            <xsd:complexType>
              <xsd:all>
                <xsd:element ref="ns2:Action_x005f_x0020_Date" minOccurs="0"/>
                <xsd:element ref="ns2:Project_x005f_x0020_Number" minOccurs="0"/>
                <xsd:element ref="ns2:Attachment" minOccurs="0"/>
                <xsd:element ref="ns2:_dlc_DocIdUrl" minOccurs="0"/>
                <xsd:element ref="ns2:_dlc_DocIdPersistId" minOccurs="0"/>
                <xsd:element ref="ns2:_dlc_DocId" minOccurs="0"/>
                <xsd:element ref="ns3:Function_x0020_Type" minOccurs="0"/>
                <xsd:element ref="ns3:Organisation" minOccurs="0"/>
                <xsd:element ref="ns3:Prime_x0020_Activity" minOccurs="0"/>
                <xsd:element ref="ns3:Secondary_x0020_Activity" minOccurs="0"/>
                <xsd:element ref="ns3:Document_x0020_Type" minOccurs="0"/>
                <xsd:element ref="ns4:MediaServiceMetadata" minOccurs="0"/>
                <xsd:element ref="ns4:MediaServiceFastMetadata" minOccurs="0"/>
                <xsd:element ref="ns4:MediaServiceAutoKeyPoints" minOccurs="0"/>
                <xsd:element ref="ns4:MediaServiceKeyPoints" minOccurs="0"/>
                <xsd:element ref="ns4:MediaServiceObjectDetectorVersions" minOccurs="0"/>
                <xsd:element ref="ns2:SharedWithUsers" minOccurs="0"/>
                <xsd:element ref="ns2:SharedWithDetail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2d4b94-e734-4a22-a7ed-1ec40cca8c20" elementFormDefault="qualified">
    <xsd:import namespace="http://schemas.microsoft.com/office/2006/documentManagement/types"/>
    <xsd:import namespace="http://schemas.microsoft.com/office/infopath/2007/PartnerControls"/>
    <xsd:element name="Action_x005f_x0020_Date" ma:index="2" nillable="true" ma:displayName="Action Date" ma:default="[today]" ma:description="Date this document is relevant to. The Meeting Date, Year and Financial Year derive their value from this field." ma:format="DateOnly" ma:internalName="Action_x0020_Date" ma:readOnly="false">
      <xsd:simpleType>
        <xsd:restriction base="dms:DateTime"/>
      </xsd:simpleType>
    </xsd:element>
    <xsd:element name="Project_x005f_x0020_Number" ma:index="3" nillable="true" ma:displayName="Project Number" ma:description="FRDC Project Number as per OmniFish" ma:internalName="Project_x0020_Number" ma:readOnly="false">
      <xsd:simpleType>
        <xsd:restriction base="dms:Text">
          <xsd:maxLength value="13"/>
        </xsd:restriction>
      </xsd:simpleType>
    </xsd:element>
    <xsd:element name="Attachment" ma:index="7" nillable="true" ma:displayName="Attachment" ma:default="0" ma:internalName="Attachment" ma:readOnly="false">
      <xsd:simpleType>
        <xsd:restriction base="dms:Boolea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false">
      <xsd:simpleType>
        <xsd:restriction base="dms:Boolean"/>
      </xsd:simpleType>
    </xsd:element>
    <xsd:element name="_dlc_DocId" ma:index="13" nillable="true" ma:displayName="Document ID Value" ma:description="The value of the document ID assigned to this item." ma:indexed="true" ma:internalName="_dlc_DocId" ma:readOnly="true">
      <xsd:simpleType>
        <xsd:restriction base="dms:Text"/>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b75e15-6c03-45a0-bf7b-4fcd44198639" elementFormDefault="qualified">
    <xsd:import namespace="http://schemas.microsoft.com/office/2006/documentManagement/types"/>
    <xsd:import namespace="http://schemas.microsoft.com/office/infopath/2007/PartnerControls"/>
    <xsd:element name="Function_x0020_Type" ma:index="17" nillable="true" ma:displayName="Function Type" ma:list="{2ef9f33b-ca05-43bc-aa44-99d9a7eeb9ed}" ma:internalName="Function_x0020_Type" ma:showField="Title">
      <xsd:simpleType>
        <xsd:restriction base="dms:Lookup"/>
      </xsd:simpleType>
    </xsd:element>
    <xsd:element name="Organisation" ma:index="18" nillable="true" ma:displayName="Organisation" ma:list="{b9c1a826-11e5-494b-9607-54d3f770e9d1}" ma:internalName="Organisation" ma:showField="Title">
      <xsd:simpleType>
        <xsd:restriction base="dms:Lookup"/>
      </xsd:simpleType>
    </xsd:element>
    <xsd:element name="Prime_x0020_Activity" ma:index="19" nillable="true" ma:displayName="Prime Activity" ma:list="{cadc610d-28c7-4e81-868a-4a107a31e2d7}" ma:internalName="Prime_x0020_Activity" ma:showField="Title">
      <xsd:simpleType>
        <xsd:restriction base="dms:Lookup"/>
      </xsd:simpleType>
    </xsd:element>
    <xsd:element name="Secondary_x0020_Activity" ma:index="20" nillable="true" ma:displayName="Secondary Activity" ma:list="{0fcf3eaf-e74a-4139-b578-bdec3c3aa437}" ma:internalName="Secondary_x0020_Activity" ma:showField="Title">
      <xsd:simpleType>
        <xsd:restriction base="dms:Lookup"/>
      </xsd:simpleType>
    </xsd:element>
    <xsd:element name="Document_x0020_Type" ma:index="21" nillable="true" ma:displayName="Document Type" ma:list="{2ace8976-e481-4884-9cb0-79bc8e8409cd}" ma:internalName="Document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4b574374-77ac-479c-8350-c2f2e311a45d"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972188-9970-4EFC-BFD4-383562B771A2}">
  <ds:schemaRefs>
    <ds:schemaRef ds:uri="http://schemas.microsoft.com/office/2006/metadata/properties"/>
    <ds:schemaRef ds:uri="http://schemas.microsoft.com/office/infopath/2007/PartnerControls"/>
    <ds:schemaRef ds:uri="9ab75e15-6c03-45a0-bf7b-4fcd44198639"/>
    <ds:schemaRef ds:uri="c72d4b94-e734-4a22-a7ed-1ec40cca8c20"/>
  </ds:schemaRefs>
</ds:datastoreItem>
</file>

<file path=customXml/itemProps2.xml><?xml version="1.0" encoding="utf-8"?>
<ds:datastoreItem xmlns:ds="http://schemas.openxmlformats.org/officeDocument/2006/customXml" ds:itemID="{EF61E311-F3B0-4FB6-A2B8-E084E54F5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2d4b94-e734-4a22-a7ed-1ec40cca8c20"/>
    <ds:schemaRef ds:uri="9ab75e15-6c03-45a0-bf7b-4fcd44198639"/>
    <ds:schemaRef ds:uri="4b574374-77ac-479c-8350-c2f2e311a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9178FC-FFBC-40AB-9208-23BC6DFCDB09}">
  <ds:schemaRefs>
    <ds:schemaRef ds:uri="http://schemas.microsoft.com/sharepoint/events"/>
  </ds:schemaRefs>
</ds:datastoreItem>
</file>

<file path=customXml/itemProps4.xml><?xml version="1.0" encoding="utf-8"?>
<ds:datastoreItem xmlns:ds="http://schemas.openxmlformats.org/officeDocument/2006/customXml" ds:itemID="{C58AE703-E767-4168-B36E-35BDCC7CB9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48</vt:i4>
      </vt:variant>
    </vt:vector>
  </HeadingPairs>
  <TitlesOfParts>
    <vt:vector size="88" baseType="lpstr">
      <vt:lpstr>OR Index</vt:lpstr>
      <vt:lpstr>Q1A</vt:lpstr>
      <vt:lpstr>Q1B</vt:lpstr>
      <vt:lpstr>Q1C</vt:lpstr>
      <vt:lpstr>Q2</vt:lpstr>
      <vt:lpstr>Q3Group</vt:lpstr>
      <vt:lpstr>Q4Group</vt:lpstr>
      <vt:lpstr>Q5Group</vt:lpstr>
      <vt:lpstr>Q6Group</vt:lpstr>
      <vt:lpstr>Q7A - Tables</vt:lpstr>
      <vt:lpstr>Q7A - Charts</vt:lpstr>
      <vt:lpstr>Q7A - Top &amp; Bottom 5s</vt:lpstr>
      <vt:lpstr>Q7A - Diff Comparison</vt:lpstr>
      <vt:lpstr>Q7B - Tables</vt:lpstr>
      <vt:lpstr>Q7B - Charts</vt:lpstr>
      <vt:lpstr>Q7B - Top &amp; Bottom 5s</vt:lpstr>
      <vt:lpstr>Q7B - Diff Comparison</vt:lpstr>
      <vt:lpstr>Q8 - Tables</vt:lpstr>
      <vt:lpstr>Q8 - Charts</vt:lpstr>
      <vt:lpstr>Q8 - Top &amp; Bottom 5s</vt:lpstr>
      <vt:lpstr>Q8 - Diff Comparison</vt:lpstr>
      <vt:lpstr>Q9</vt:lpstr>
      <vt:lpstr>Q10 - Tables</vt:lpstr>
      <vt:lpstr>Q10 - Charts</vt:lpstr>
      <vt:lpstr>Q10 - Comparison</vt:lpstr>
      <vt:lpstr>Q11Group</vt:lpstr>
      <vt:lpstr>Q12Group</vt:lpstr>
      <vt:lpstr>Q13</vt:lpstr>
      <vt:lpstr>Q14</vt:lpstr>
      <vt:lpstr>Q15</vt:lpstr>
      <vt:lpstr>Q16</vt:lpstr>
      <vt:lpstr>Q17</vt:lpstr>
      <vt:lpstr>Q18</vt:lpstr>
      <vt:lpstr>Q19</vt:lpstr>
      <vt:lpstr>Q20</vt:lpstr>
      <vt:lpstr>Q21</vt:lpstr>
      <vt:lpstr>Q22</vt:lpstr>
      <vt:lpstr>Q23</vt:lpstr>
      <vt:lpstr>Q24</vt:lpstr>
      <vt:lpstr>Q25</vt:lpstr>
      <vt:lpstr>ORTable161</vt:lpstr>
      <vt:lpstr>ORTable162</vt:lpstr>
      <vt:lpstr>ORTable163</vt:lpstr>
      <vt:lpstr>ORTable164</vt:lpstr>
      <vt:lpstr>ORTable165</vt:lpstr>
      <vt:lpstr>ORTable166</vt:lpstr>
      <vt:lpstr>ORTable167</vt:lpstr>
      <vt:lpstr>ORTable168</vt:lpstr>
      <vt:lpstr>ORTable169</vt:lpstr>
      <vt:lpstr>ORTable170</vt:lpstr>
      <vt:lpstr>ORTable171</vt:lpstr>
      <vt:lpstr>ORTable172</vt:lpstr>
      <vt:lpstr>ORTable173</vt:lpstr>
      <vt:lpstr>ORTable174</vt:lpstr>
      <vt:lpstr>ORTable175</vt:lpstr>
      <vt:lpstr>ORTable176</vt:lpstr>
      <vt:lpstr>ORTable177</vt:lpstr>
      <vt:lpstr>ORTable178</vt:lpstr>
      <vt:lpstr>ORTable179</vt:lpstr>
      <vt:lpstr>ORTable180</vt:lpstr>
      <vt:lpstr>ORTable182</vt:lpstr>
      <vt:lpstr>ORTable183</vt:lpstr>
      <vt:lpstr>ORTable184</vt:lpstr>
      <vt:lpstr>ORTable185</vt:lpstr>
      <vt:lpstr>ORTable186</vt:lpstr>
      <vt:lpstr>ORTable187</vt:lpstr>
      <vt:lpstr>ORTable188</vt:lpstr>
      <vt:lpstr>ORTable189</vt:lpstr>
      <vt:lpstr>ORTable190</vt:lpstr>
      <vt:lpstr>ORTable191</vt:lpstr>
      <vt:lpstr>ORTable192</vt:lpstr>
      <vt:lpstr>ORTable193</vt:lpstr>
      <vt:lpstr>ORTable194</vt:lpstr>
      <vt:lpstr>ORTable195</vt:lpstr>
      <vt:lpstr>ORTable196</vt:lpstr>
      <vt:lpstr>ORTable224</vt:lpstr>
      <vt:lpstr>ORTable225</vt:lpstr>
      <vt:lpstr>ORTable226</vt:lpstr>
      <vt:lpstr>ORTable227</vt:lpstr>
      <vt:lpstr>ORTable228</vt:lpstr>
      <vt:lpstr>ORTable229</vt:lpstr>
      <vt:lpstr>ORTable230</vt:lpstr>
      <vt:lpstr>ORTable231</vt:lpstr>
      <vt:lpstr>ORTable232</vt:lpstr>
      <vt:lpstr>ORTable233</vt:lpstr>
      <vt:lpstr>ORTable234</vt:lpstr>
      <vt:lpstr>ORTable235</vt:lpstr>
      <vt:lpstr>ORTable236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1768-D00054369-Final report</dc:title>
  <dc:creator>Luke Sexton</dc:creator>
  <cp:lastModifiedBy>Toby Piddocke</cp:lastModifiedBy>
  <dcterms:created xsi:type="dcterms:W3CDTF">2023-02-03T06:29:59Z</dcterms:created>
  <dcterms:modified xsi:type="dcterms:W3CDTF">2024-03-25T04:59:03Z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OrigPath">
    <vt:lpwstr>L:\FRDC (FRDCXXXX)\FRDC0001 Tasmanian Recreational Fishing Study\Tables</vt:lpwstr>
  </property>
  <property fmtid="{D5CDD505-2E9C-101B-9397-08002B2CF9AE}" pid="3" name="ORDatabase">
    <vt:lpwstr>L:\FRDC (FRDCXXXX)\FRDC0001 Tasmanian Recreational Fishing Study\Tables\FRDC0001 Tas Fisheries - Research Phase 1 - Segment Review Tables and Charts.ordb</vt:lpwstr>
  </property>
  <property fmtid="{D5CDD505-2E9C-101B-9397-08002B2CF9AE}" pid="4" name="ContentTypeId">
    <vt:lpwstr>0x0101005E6EEE23B8A4414B8DD34E5A2794ECBD00D716D15E8E84874CBDAB7F3C325887EC</vt:lpwstr>
  </property>
  <property fmtid="{D5CDD505-2E9C-101B-9397-08002B2CF9AE}" pid="5" name="MediaServiceImageTags">
    <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dlc_DocIdItemGuid">
    <vt:lpwstr>96afb463-04f8-4712-8b7b-f79d0e728fbe</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